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райс-лист\2018\"/>
    </mc:Choice>
  </mc:AlternateContent>
  <bookViews>
    <workbookView xWindow="0" yWindow="675" windowWidth="10455" windowHeight="7470"/>
  </bookViews>
  <sheets>
    <sheet name="Настенного типа" sheetId="1" r:id="rId1"/>
    <sheet name="Канальники" sheetId="2" r:id="rId2"/>
    <sheet name="Кассеты" sheetId="3" r:id="rId3"/>
    <sheet name="Подпотолочники" sheetId="4" r:id="rId4"/>
    <sheet name="Мультики" sheetId="5" r:id="rId5"/>
    <sheet name="VAM" sheetId="6" r:id="rId6"/>
  </sheets>
  <definedNames>
    <definedName name="Z_285A0D2A_B87E_49F3_8437_DBFC219FA501_.wvu.Cols" localSheetId="5" hidden="1">VAM!$H:$I</definedName>
    <definedName name="Z_285A0D2A_B87E_49F3_8437_DBFC219FA501_.wvu.PrintArea" localSheetId="5" hidden="1">VAM!$A$2:$F$48</definedName>
    <definedName name="Z_285A0D2A_B87E_49F3_8437_DBFC219FA501_.wvu.PrintArea" localSheetId="2" hidden="1">Кассеты!$A$2:$O$202</definedName>
    <definedName name="Z_285A0D2A_B87E_49F3_8437_DBFC219FA501_.wvu.PrintArea" localSheetId="4" hidden="1">Мультики!$A$2:$O$148</definedName>
    <definedName name="Z_285A0D2A_B87E_49F3_8437_DBFC219FA501_.wvu.PrintArea" localSheetId="3" hidden="1">Подпотолочники!$A$2:$AH$134</definedName>
    <definedName name="Z_285A0D2A_B87E_49F3_8437_DBFC219FA501_.wvu.PrintTitles" localSheetId="2" hidden="1">Кассеты!$3:$5</definedName>
    <definedName name="Z_285A0D2A_B87E_49F3_8437_DBFC219FA501_.wvu.PrintTitles" localSheetId="4" hidden="1">Мультики!$3:$5</definedName>
    <definedName name="Z_285A0D2A_B87E_49F3_8437_DBFC219FA501_.wvu.PrintTitles" localSheetId="3" hidden="1">Подпотолочники!$3:$5</definedName>
    <definedName name="_xlnm.Print_Titles" localSheetId="1">Канальники!#REF!</definedName>
    <definedName name="_xlnm.Print_Titles" localSheetId="2">Кассеты!$3:$5</definedName>
    <definedName name="_xlnm.Print_Titles" localSheetId="4">Мультики!$3:$5</definedName>
    <definedName name="_xlnm.Print_Titles" localSheetId="0">'Настенного типа'!#REF!</definedName>
    <definedName name="_xlnm.Print_Titles" localSheetId="3">Подпотолочники!$3:$5</definedName>
    <definedName name="_xlnm.Print_Area" localSheetId="5">VAM!$A$2:$F$48</definedName>
    <definedName name="_xlnm.Print_Area" localSheetId="1">Канальники!#REF!</definedName>
    <definedName name="_xlnm.Print_Area" localSheetId="2">Кассеты!$A$2:$O$202</definedName>
    <definedName name="_xlnm.Print_Area" localSheetId="4">Мультики!$A$2:$O$148</definedName>
    <definedName name="_xlnm.Print_Area" localSheetId="0">'Настенного типа'!#REF!</definedName>
    <definedName name="_xlnm.Print_Area" localSheetId="3">Подпотолочники!$A$2:$AH$134</definedName>
  </definedNames>
  <calcPr calcId="152511"/>
  <customWorkbookViews>
    <customWorkbookView name="nad - Личное представление" guid="{285A0D2A-B87E-49F3-8437-DBFC219FA50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L156" i="1" l="1"/>
  <c r="L154" i="1"/>
  <c r="L152" i="1"/>
  <c r="L150" i="1"/>
  <c r="L11" i="2"/>
  <c r="L142" i="1"/>
  <c r="L139" i="1"/>
  <c r="L136" i="1"/>
  <c r="L134" i="1"/>
  <c r="L42" i="1"/>
  <c r="L40" i="1"/>
  <c r="L38" i="1"/>
  <c r="L36" i="1"/>
  <c r="L34" i="1"/>
  <c r="L32" i="1"/>
  <c r="L90" i="4"/>
  <c r="L88" i="4"/>
  <c r="L79" i="4"/>
  <c r="L66" i="4"/>
  <c r="L64" i="4"/>
  <c r="L62" i="4"/>
  <c r="L52" i="4"/>
  <c r="L50" i="4"/>
  <c r="L48" i="4"/>
  <c r="L38" i="4"/>
  <c r="L34" i="4"/>
  <c r="L26" i="4"/>
  <c r="L24" i="4"/>
  <c r="L22" i="4"/>
  <c r="L20" i="4"/>
  <c r="L12" i="4"/>
  <c r="L10" i="4"/>
  <c r="L176" i="3"/>
  <c r="L174" i="3"/>
  <c r="L172" i="3"/>
  <c r="L158" i="3"/>
  <c r="L154" i="3"/>
  <c r="L142" i="3"/>
  <c r="L140" i="3"/>
  <c r="L138" i="3"/>
  <c r="L136" i="3"/>
  <c r="L124" i="3"/>
  <c r="L122" i="3"/>
  <c r="L120" i="3"/>
  <c r="L118" i="3"/>
  <c r="L104" i="3"/>
  <c r="L102" i="3"/>
  <c r="L90" i="3"/>
  <c r="L88" i="3"/>
  <c r="L86" i="3"/>
  <c r="L84" i="3"/>
  <c r="L70" i="3"/>
  <c r="L68" i="3"/>
  <c r="L66" i="3"/>
  <c r="L54" i="3"/>
  <c r="L52" i="3"/>
  <c r="L48" i="3"/>
  <c r="L36" i="3"/>
  <c r="L32" i="3"/>
  <c r="L13" i="3"/>
  <c r="L15" i="3"/>
  <c r="L11" i="3"/>
  <c r="L105" i="2"/>
  <c r="L92" i="2"/>
  <c r="L90" i="2"/>
  <c r="L78" i="2"/>
  <c r="L67" i="2"/>
  <c r="L57" i="2"/>
  <c r="L55" i="2"/>
  <c r="L53" i="2"/>
  <c r="L50" i="2"/>
  <c r="L48" i="2"/>
  <c r="L46" i="2"/>
  <c r="L44" i="2"/>
  <c r="L30" i="2"/>
  <c r="L15" i="2"/>
  <c r="L144" i="1"/>
  <c r="L141" i="1"/>
  <c r="L125" i="1"/>
  <c r="L121" i="1"/>
  <c r="L119" i="1"/>
  <c r="L113" i="1"/>
  <c r="L111" i="1"/>
  <c r="L109" i="1"/>
  <c r="L101" i="1"/>
  <c r="L87" i="1"/>
  <c r="L78" i="1"/>
  <c r="L69" i="1"/>
  <c r="L61" i="1"/>
  <c r="L58" i="1"/>
  <c r="L56" i="1"/>
  <c r="L47" i="1"/>
  <c r="L45" i="1"/>
  <c r="L27" i="1"/>
  <c r="L23" i="1"/>
  <c r="L21" i="1"/>
  <c r="L17" i="1"/>
  <c r="L15" i="1"/>
  <c r="L103" i="1"/>
  <c r="L99" i="1"/>
  <c r="L51" i="1"/>
  <c r="L36" i="4"/>
  <c r="L50" i="3"/>
  <c r="L34" i="3"/>
  <c r="L76" i="2"/>
  <c r="L71" i="2"/>
  <c r="L138" i="1"/>
  <c r="L127" i="1"/>
  <c r="L25" i="1"/>
  <c r="L92" i="4"/>
  <c r="L160" i="3"/>
  <c r="L156" i="3"/>
  <c r="L106" i="3"/>
  <c r="L73" i="2"/>
  <c r="L69" i="2"/>
  <c r="L59" i="2"/>
  <c r="L27" i="2"/>
  <c r="L53" i="1"/>
  <c r="L13" i="2"/>
  <c r="L94" i="2"/>
  <c r="L29" i="1"/>
  <c r="L32" i="2"/>
  <c r="L80" i="2"/>
  <c r="L72" i="3"/>
  <c r="L40" i="4"/>
  <c r="L54" i="4"/>
  <c r="L77" i="4"/>
  <c r="L81" i="4"/>
  <c r="L8" i="4"/>
  <c r="L89" i="1"/>
  <c r="L71" i="1"/>
  <c r="L80" i="1"/>
  <c r="L17" i="3"/>
  <c r="L19" i="1"/>
  <c r="L49" i="1"/>
  <c r="L123" i="1"/>
  <c r="L17" i="2"/>
  <c r="L37" i="2"/>
  <c r="L35" i="2"/>
</calcChain>
</file>

<file path=xl/sharedStrings.xml><?xml version="1.0" encoding="utf-8"?>
<sst xmlns="http://schemas.openxmlformats.org/spreadsheetml/2006/main" count="3032" uniqueCount="566">
  <si>
    <t>КОНДИЦИОНЕРЫ НАСТЕННОГО ТИПА</t>
  </si>
  <si>
    <t>MC70L</t>
  </si>
  <si>
    <t>Модель</t>
  </si>
  <si>
    <t>Расход воздуха</t>
  </si>
  <si>
    <t>Уровень шума</t>
  </si>
  <si>
    <t>Размеры</t>
  </si>
  <si>
    <t>Потреб. мощность</t>
  </si>
  <si>
    <t>Рекомендованная цена</t>
  </si>
  <si>
    <t>Примечания</t>
  </si>
  <si>
    <t>макс.</t>
  </si>
  <si>
    <t>мин.</t>
  </si>
  <si>
    <t>ВхШхГ</t>
  </si>
  <si>
    <t>м3/ч</t>
  </si>
  <si>
    <t>дБ</t>
  </si>
  <si>
    <t>мм</t>
  </si>
  <si>
    <t>кВт</t>
  </si>
  <si>
    <t>576x403x241</t>
  </si>
  <si>
    <t>0.065</t>
  </si>
  <si>
    <t>0.007</t>
  </si>
  <si>
    <t>590x395x268</t>
  </si>
  <si>
    <t>0.081</t>
  </si>
  <si>
    <t>0.008</t>
  </si>
  <si>
    <t>Увлажнение</t>
  </si>
  <si>
    <t xml:space="preserve">Модели (внутренний /наружный)  </t>
  </si>
  <si>
    <t>Производительность                    мин - ном - макс</t>
  </si>
  <si>
    <t>Макс/ Мин. уровень шума</t>
  </si>
  <si>
    <t>Размеры           ВxШxГ</t>
  </si>
  <si>
    <t>Макс. длина/ Высота фреонопроводов</t>
  </si>
  <si>
    <t>Рабочий диапазон наружных температур</t>
  </si>
  <si>
    <t>Макс. потребляемая  мощность</t>
  </si>
  <si>
    <t xml:space="preserve">Примечания </t>
  </si>
  <si>
    <t>холод</t>
  </si>
  <si>
    <t>тепло</t>
  </si>
  <si>
    <t>на холод</t>
  </si>
  <si>
    <t>на тепло</t>
  </si>
  <si>
    <t>за блок</t>
  </si>
  <si>
    <t>за компл</t>
  </si>
  <si>
    <t>дБ(A)</t>
  </si>
  <si>
    <t>м / м</t>
  </si>
  <si>
    <r>
      <t xml:space="preserve">Серия </t>
    </r>
    <r>
      <rPr>
        <b/>
        <sz val="14"/>
        <rFont val="Times New Roman"/>
        <family val="1"/>
        <charset val="204"/>
      </rPr>
      <t>Split</t>
    </r>
    <r>
      <rPr>
        <b/>
        <sz val="12"/>
        <rFont val="Times New Roman"/>
        <family val="1"/>
        <charset val="204"/>
      </rPr>
      <t xml:space="preserve">. Двухблочные кондиционеры </t>
    </r>
  </si>
  <si>
    <t>НЕИНВЕРТОРЫ</t>
  </si>
  <si>
    <t>ТОЛЬКО ХОЛОД</t>
  </si>
  <si>
    <t>70/30</t>
  </si>
  <si>
    <t>-15…+46</t>
  </si>
  <si>
    <t>-</t>
  </si>
  <si>
    <t>770х900х320</t>
  </si>
  <si>
    <t>Дополнительные аксессуары</t>
  </si>
  <si>
    <t>BRC1D52</t>
  </si>
  <si>
    <t>проводной пульт управления</t>
  </si>
  <si>
    <t>инфракрасный пульт управления</t>
  </si>
  <si>
    <t>1170х900х320</t>
  </si>
  <si>
    <t>ХОЛОД/ТЕПЛО</t>
  </si>
  <si>
    <t>+10…+46</t>
  </si>
  <si>
    <t>холод/тепло</t>
  </si>
  <si>
    <t>550х765х285</t>
  </si>
  <si>
    <t>290x1050x238</t>
  </si>
  <si>
    <t>-5…+46</t>
  </si>
  <si>
    <t>770x900x320</t>
  </si>
  <si>
    <t>340x1200x240</t>
  </si>
  <si>
    <t>ИНВЕРТОРЫ</t>
  </si>
  <si>
    <t>FTXS20K</t>
  </si>
  <si>
    <t>40/32/24/19</t>
  </si>
  <si>
    <t>289x780x215</t>
  </si>
  <si>
    <t>-10…+46</t>
  </si>
  <si>
    <t>46/43</t>
  </si>
  <si>
    <t>48/44</t>
  </si>
  <si>
    <t>735х825х300</t>
  </si>
  <si>
    <t>FTXS60G</t>
  </si>
  <si>
    <t>1,7-6,0-6,7</t>
  </si>
  <si>
    <t>45/41/36/33</t>
  </si>
  <si>
    <t>290x1050x250</t>
  </si>
  <si>
    <t>49/46</t>
  </si>
  <si>
    <t>FTXS71G</t>
  </si>
  <si>
    <t>2,3-7,1-8,5</t>
  </si>
  <si>
    <t>46/42/37/34</t>
  </si>
  <si>
    <t>52/49</t>
  </si>
  <si>
    <t>HIGH-TECH</t>
  </si>
  <si>
    <t>48/50</t>
  </si>
  <si>
    <t>39/33/25/22</t>
  </si>
  <si>
    <t>10…+46</t>
  </si>
  <si>
    <t>550х658х275</t>
  </si>
  <si>
    <t>40/33/26/22</t>
  </si>
  <si>
    <t>-15…+18</t>
  </si>
  <si>
    <t>1,7-7,0-8,0</t>
  </si>
  <si>
    <t>2,3-8,2-10,2</t>
  </si>
  <si>
    <r>
      <t>1,7-</t>
    </r>
    <r>
      <rPr>
        <b/>
        <sz val="9"/>
        <rFont val="Times New Roman"/>
        <family val="1"/>
        <charset val="204"/>
      </rPr>
      <t>5,0</t>
    </r>
    <r>
      <rPr>
        <sz val="9"/>
        <rFont val="Times New Roman"/>
        <family val="1"/>
        <charset val="204"/>
      </rPr>
      <t>-5,3</t>
    </r>
  </si>
  <si>
    <t>20/</t>
  </si>
  <si>
    <t xml:space="preserve"> -10…+46</t>
  </si>
  <si>
    <t>990x940x320</t>
  </si>
  <si>
    <t>-15…+15,5</t>
  </si>
  <si>
    <t>только холод</t>
  </si>
  <si>
    <t>КОНДИЦИОНЕРЫ НАПОЛЬНОГО ТИПА</t>
  </si>
  <si>
    <t>FVXS25F</t>
  </si>
  <si>
    <t>38/32/26/23</t>
  </si>
  <si>
    <t>600x700x210</t>
  </si>
  <si>
    <t>FVXS35F</t>
  </si>
  <si>
    <t>39/33/27/24</t>
  </si>
  <si>
    <t>FVXS50F</t>
  </si>
  <si>
    <t>44/40/36/32</t>
  </si>
  <si>
    <t>1850х600х270</t>
  </si>
  <si>
    <t>-15…+50</t>
  </si>
  <si>
    <t>-20…+15,5</t>
  </si>
  <si>
    <t>1850х600х350</t>
  </si>
  <si>
    <t>1430x940x320</t>
  </si>
  <si>
    <t>КОНДИЦИОНЕРЫ КАНАЛЬНОГО ТИПА</t>
  </si>
  <si>
    <t>ПОТОЛОЧНЫЕ БЛОКИ СКРЫТОГО МОНТАЖА (НИЗКОНАПОРНЫЕ)</t>
  </si>
  <si>
    <t>ПОТОЛОЧНЫЕ БЛОКИ СКРЫТОГО МОНТАЖА (СРЕДНЕНАПОРНЫЕ)</t>
  </si>
  <si>
    <t>38/32</t>
  </si>
  <si>
    <t>RR125BW1</t>
  </si>
  <si>
    <t>BRC4C65</t>
  </si>
  <si>
    <t>300x1400x700</t>
  </si>
  <si>
    <t>-15...+50</t>
  </si>
  <si>
    <t>-20...+15,5</t>
  </si>
  <si>
    <t>450x1400x900</t>
  </si>
  <si>
    <t>-5...+46</t>
  </si>
  <si>
    <t>-15...+15</t>
  </si>
  <si>
    <t>RZQ200C</t>
  </si>
  <si>
    <t>1680x930x765</t>
  </si>
  <si>
    <t>FDQ250B</t>
  </si>
  <si>
    <t>RZQ250C</t>
  </si>
  <si>
    <t xml:space="preserve">декоративная панель </t>
  </si>
  <si>
    <t>-15... + 50</t>
  </si>
  <si>
    <t>-15... +50</t>
  </si>
  <si>
    <t>1430х940х320</t>
  </si>
  <si>
    <t>37/29</t>
  </si>
  <si>
    <t>ПОТОЛОЧНЫЕ БЛОКИ СКРЫТОГО МОНТАЖА (ВЫСОКОНАПОРНЫЕ)</t>
  </si>
  <si>
    <t>КОНДИЦИОНЕРЫ КАССЕТНОГО ТИПА</t>
  </si>
  <si>
    <t>ВНУТРЕННИЕ БЛОКИ 600Х600</t>
  </si>
  <si>
    <t>декоративная панель</t>
  </si>
  <si>
    <t>ВНУТРЕННИЕ БЛОКИ 840 х 840</t>
  </si>
  <si>
    <t>204х840х840</t>
  </si>
  <si>
    <t>246x840x840</t>
  </si>
  <si>
    <t>BRC7FA532F</t>
  </si>
  <si>
    <t>288x840x840</t>
  </si>
  <si>
    <t>КОНДИЦИОНЕРЫ ПОДПОТОЛОЧНОГО ТИПА</t>
  </si>
  <si>
    <t>235x1270x690</t>
  </si>
  <si>
    <t>235x1590x690</t>
  </si>
  <si>
    <r>
      <t>1,4-</t>
    </r>
    <r>
      <rPr>
        <b/>
        <sz val="9"/>
        <rFont val="Times New Roman"/>
        <family val="1"/>
        <charset val="204"/>
      </rPr>
      <t>3,4-</t>
    </r>
    <r>
      <rPr>
        <sz val="9"/>
        <rFont val="Times New Roman"/>
        <family val="1"/>
        <charset val="204"/>
      </rPr>
      <t>3,7</t>
    </r>
  </si>
  <si>
    <r>
      <t>1,2-</t>
    </r>
    <r>
      <rPr>
        <b/>
        <sz val="9"/>
        <rFont val="Times New Roman"/>
        <family val="1"/>
        <charset val="204"/>
      </rPr>
      <t>4,0</t>
    </r>
    <r>
      <rPr>
        <sz val="9"/>
        <rFont val="Times New Roman"/>
        <family val="1"/>
        <charset val="204"/>
      </rPr>
      <t>-5,0</t>
    </r>
  </si>
  <si>
    <t>52/50/45</t>
  </si>
  <si>
    <t>ВНУТРЕННИЕ БЛОКИ ПОДПОТОЛОЧНЫЕ 4-ПОТОЧНЫЕ КАССЕТНОГО ТИПА</t>
  </si>
  <si>
    <t>Серия Multi.    Мультисплит системы</t>
  </si>
  <si>
    <t>макс. 2</t>
  </si>
  <si>
    <t>47/48</t>
  </si>
  <si>
    <t>*</t>
  </si>
  <si>
    <t>макс. 3</t>
  </si>
  <si>
    <t>макс. 4</t>
  </si>
  <si>
    <t>макс. 5</t>
  </si>
  <si>
    <t>Внутренний блок канального (гостиничного) типа (низконапорные) FDBQ-B</t>
  </si>
  <si>
    <t>FDBQ25B</t>
  </si>
  <si>
    <t>35/28</t>
  </si>
  <si>
    <t>230x652x502</t>
  </si>
  <si>
    <t xml:space="preserve">проводной пульт управления </t>
  </si>
  <si>
    <t>Наружные блоки типа MXS</t>
  </si>
  <si>
    <t>*- производит. и потребл. мощность внутр.  блоков зависят от их комбинации в системе</t>
  </si>
  <si>
    <t>2MXS40H</t>
  </si>
  <si>
    <t>2MXS50H</t>
  </si>
  <si>
    <t xml:space="preserve"> +10…+46</t>
  </si>
  <si>
    <t>3MXS52E</t>
  </si>
  <si>
    <t>46/47</t>
  </si>
  <si>
    <t>3MXS68G</t>
  </si>
  <si>
    <t>4MXS68F</t>
  </si>
  <si>
    <t>4MXS80E</t>
  </si>
  <si>
    <t>5MXS90E</t>
  </si>
  <si>
    <t>52/52</t>
  </si>
  <si>
    <t>Внутренние блоки напольного типа  FVXS-F</t>
  </si>
  <si>
    <t>ифракрасный пульт управления</t>
  </si>
  <si>
    <t>1345x900x320</t>
  </si>
  <si>
    <t>Ответвительные блоки-распределители BPMKS</t>
  </si>
  <si>
    <t>BPMKS967A2</t>
  </si>
  <si>
    <t>на 2 помещения</t>
  </si>
  <si>
    <t>BPMKS967A3</t>
  </si>
  <si>
    <t>на 3 помещения</t>
  </si>
  <si>
    <t>Приточно-вытяжные установки с рекуперацией тепла серии VAM, VKM</t>
  </si>
  <si>
    <t xml:space="preserve">Модель </t>
  </si>
  <si>
    <t>Внешнее статическое давление</t>
  </si>
  <si>
    <t>Вес</t>
  </si>
  <si>
    <t>Па</t>
  </si>
  <si>
    <t>кг</t>
  </si>
  <si>
    <t>ВЕНТИЛЯЦИЯ С РЕКУПЕРАЦИЕЙ ТЕПЛА</t>
  </si>
  <si>
    <t>285x776x525</t>
  </si>
  <si>
    <t>BRC301B61</t>
  </si>
  <si>
    <t>проводной пульт управления VAM</t>
  </si>
  <si>
    <t>ВЕНТИЛЯЦИЯ С РЕКУПЕРАЦИЕЙ ТЕПЛА С ТЕПЛООБМЕННИКОМ</t>
  </si>
  <si>
    <t>387x1764x832</t>
  </si>
  <si>
    <t>387x1764x1214</t>
  </si>
  <si>
    <t>ВЕНТИЛЯЦИЯ С РЕКУПЕРАЦИЕЙ ТЕПЛА С ТЕПЛООБМЕННИКОМ И УВЛАЖНИТЕЛЕМ</t>
  </si>
  <si>
    <t xml:space="preserve">проводной пульт </t>
  </si>
  <si>
    <t>RZQG140LY1</t>
  </si>
  <si>
    <t>RZQSG140LY1</t>
  </si>
  <si>
    <t>MCK75J</t>
  </si>
  <si>
    <t>600x950x215</t>
  </si>
  <si>
    <t>FVXG25K</t>
  </si>
  <si>
    <t>FVXG35K</t>
  </si>
  <si>
    <t>FVXG50K</t>
  </si>
  <si>
    <t>КОНДИЦИОНЕРЫ НАПОЛЬНОГО ТИПА Nexura</t>
  </si>
  <si>
    <t>3MXS40K</t>
  </si>
  <si>
    <t>FTXS25K</t>
  </si>
  <si>
    <t>CTXS15K</t>
  </si>
  <si>
    <t>CTXS35K</t>
  </si>
  <si>
    <t>Только в комбинации с 2MXS40H, 2MXS50H.</t>
  </si>
  <si>
    <t>Внутренние блоки напольного типа  FVXG-K Nexura</t>
  </si>
  <si>
    <t>Серия Sky Air-с внутренними блоками канального типа FDQ-С/RR-B - Неинвертор (только холод)</t>
  </si>
  <si>
    <t>BRC7EB518</t>
  </si>
  <si>
    <t>198x950x950</t>
  </si>
  <si>
    <t>41/33/25/19</t>
  </si>
  <si>
    <t>37/31/25/21</t>
  </si>
  <si>
    <t>42/35/28/21</t>
  </si>
  <si>
    <t>200x750x620</t>
  </si>
  <si>
    <t>200x1150x620</t>
  </si>
  <si>
    <t>235x960x690</t>
  </si>
  <si>
    <t>BRC7G53</t>
  </si>
  <si>
    <t>до 300/
до 50</t>
  </si>
  <si>
    <t>53/51/45</t>
  </si>
  <si>
    <t>53/52/45</t>
  </si>
  <si>
    <t>51/49/47</t>
  </si>
  <si>
    <t>50/48/43</t>
  </si>
  <si>
    <t>-/6,8/-</t>
  </si>
  <si>
    <t>-/7,5/-</t>
  </si>
  <si>
    <t>-/9,5/-</t>
  </si>
  <si>
    <t>-/10,8/-</t>
  </si>
  <si>
    <t>-/12,0/-</t>
  </si>
  <si>
    <t>-/13,5/-</t>
  </si>
  <si>
    <t>-/13,4/-</t>
  </si>
  <si>
    <t>-/15,5/-</t>
  </si>
  <si>
    <t>38/30</t>
  </si>
  <si>
    <t>20/15</t>
  </si>
  <si>
    <t>30/20</t>
  </si>
  <si>
    <t>-15...+46</t>
  </si>
  <si>
    <t>-15...+15,5</t>
  </si>
  <si>
    <t>FDQ200B</t>
  </si>
  <si>
    <t>-/3,4/-</t>
  </si>
  <si>
    <t>47/43</t>
  </si>
  <si>
    <t>15/12</t>
  </si>
  <si>
    <t>1,3-2,8-4,7</t>
  </si>
  <si>
    <t>FTXS35K</t>
  </si>
  <si>
    <t>FTXS42K</t>
  </si>
  <si>
    <t>FTXS50K</t>
  </si>
  <si>
    <t>45/37/29/19</t>
  </si>
  <si>
    <t>45/39/33/21</t>
  </si>
  <si>
    <t>46/40/34/23</t>
  </si>
  <si>
    <t>298x900x215</t>
  </si>
  <si>
    <t>990х940х320</t>
  </si>
  <si>
    <t>-5…+50</t>
  </si>
  <si>
    <t>-/4,0/-</t>
  </si>
  <si>
    <t>-/5,5/-</t>
  </si>
  <si>
    <t>30/15</t>
  </si>
  <si>
    <t>50/30</t>
  </si>
  <si>
    <t>75/30</t>
  </si>
  <si>
    <t>град, С</t>
  </si>
  <si>
    <t>Внутренние блоки настенного типа  FTXS-K/G, CTXS-K</t>
  </si>
  <si>
    <t>Макс. длина/ Высота фреоно-проводов</t>
  </si>
  <si>
    <t>ФОТОКАТАЛИТИЧЕСКИЕ ВОЗДУХООЧИСТИТЕЛИ</t>
  </si>
  <si>
    <t>макс. площадь 46 м2</t>
  </si>
  <si>
    <t>FTXG25LS</t>
  </si>
  <si>
    <t>RXG25L</t>
  </si>
  <si>
    <t>FTXG35LS</t>
  </si>
  <si>
    <t>RXG35L</t>
  </si>
  <si>
    <t>FTXG50LS</t>
  </si>
  <si>
    <t>RXG50L</t>
  </si>
  <si>
    <t>FTXG25LW</t>
  </si>
  <si>
    <t>FTXG35LW</t>
  </si>
  <si>
    <t>FTXG50LW</t>
  </si>
  <si>
    <t>38/32/25/19</t>
  </si>
  <si>
    <t>45/34/26/20</t>
  </si>
  <si>
    <t>46/40/35/32</t>
  </si>
  <si>
    <t>303x998x212</t>
  </si>
  <si>
    <t>RXS42L</t>
  </si>
  <si>
    <t>RXS50L</t>
  </si>
  <si>
    <t>RXS60L</t>
  </si>
  <si>
    <t>RXS71F8</t>
  </si>
  <si>
    <t>RZQSG71L3V1</t>
  </si>
  <si>
    <t>RZQSG100L8Y1</t>
  </si>
  <si>
    <t>RZQG71L8Y1</t>
  </si>
  <si>
    <t>RZQG100L8Y1</t>
  </si>
  <si>
    <t>RZQG125L8Y1</t>
  </si>
  <si>
    <t>RZQSG125L8Y1</t>
  </si>
  <si>
    <t>35/27</t>
  </si>
  <si>
    <t>-12,0-</t>
  </si>
  <si>
    <t>-13,5-</t>
  </si>
  <si>
    <t>40/33</t>
  </si>
  <si>
    <t>260х575х575</t>
  </si>
  <si>
    <t>BYFQ60CS</t>
  </si>
  <si>
    <t>BYFQ60CW</t>
  </si>
  <si>
    <t>FTXG20LS</t>
  </si>
  <si>
    <t>RXG20L</t>
  </si>
  <si>
    <t>FTXG20LW</t>
  </si>
  <si>
    <t>48/49</t>
  </si>
  <si>
    <t>735x936x300</t>
  </si>
  <si>
    <t>50/15</t>
  </si>
  <si>
    <t>60/15</t>
  </si>
  <si>
    <t>70/15</t>
  </si>
  <si>
    <t>75/15</t>
  </si>
  <si>
    <t>BRC7F530W</t>
  </si>
  <si>
    <t>BRC7F530S</t>
  </si>
  <si>
    <t>BRC7EB530W</t>
  </si>
  <si>
    <t xml:space="preserve">Серия Split - с внутренними блоками напольного типа FVXG-K/RXG-L -(Nexura) Инвертор (холод/тепло) </t>
  </si>
  <si>
    <t>КОНДИЦИОНЕРЫ КОЛОННОГО ТИПА</t>
  </si>
  <si>
    <t>Внутренние блоки настенного типа  HI-TECH FTXG-L</t>
  </si>
  <si>
    <t xml:space="preserve">Серия Split - с внутренними блоками настенного типа Hi-Tech FTXG-LS/W/RXG-L (Emura) - Инвертор (холод/тепло) </t>
  </si>
  <si>
    <t>Мультисистемы 2MXS40H, 2MXS50H, 3MXS40K,3MXS52E, 3MXS68G, 4MXS68F, 4MXS80E, 5MXS90E  - до 2,3,4,5 внутренних блоков</t>
  </si>
  <si>
    <t>RXS35L3</t>
  </si>
  <si>
    <t>550x765x285</t>
  </si>
  <si>
    <t>RX20K</t>
  </si>
  <si>
    <t>RX25K</t>
  </si>
  <si>
    <t>RX35K</t>
  </si>
  <si>
    <t>289x900x215</t>
  </si>
  <si>
    <t xml:space="preserve">Серия Split - с внутренними блоками настенного типа FTXS-K/RXS-L(3) - Инвертор (холод/тепло) </t>
  </si>
  <si>
    <t xml:space="preserve">Серия Split - с внутренними блоками настенного типа FTXS-G/RXS-L/F8 - Инвертор (холод/тепло) </t>
  </si>
  <si>
    <t>48/-</t>
  </si>
  <si>
    <t>RZQG71L9V1</t>
  </si>
  <si>
    <t>50/-</t>
  </si>
  <si>
    <t>RZQG100L9V1</t>
  </si>
  <si>
    <t>RZQSG100L9V1</t>
  </si>
  <si>
    <t>-/49/47</t>
  </si>
  <si>
    <t>-/53/-</t>
  </si>
  <si>
    <t xml:space="preserve">Серия Split - с внутренними блоками напольного типа FVXS-F/RXS-L(3) - Инвертор (холод/тепло) </t>
  </si>
  <si>
    <t>49/47</t>
  </si>
  <si>
    <t>-/54/-</t>
  </si>
  <si>
    <t>RZQG125L9V1</t>
  </si>
  <si>
    <t>RZQG140L9V1</t>
  </si>
  <si>
    <t>245x1000x800</t>
  </si>
  <si>
    <t>245x1400x800</t>
  </si>
  <si>
    <t>RZQSG125L9V1</t>
  </si>
  <si>
    <t>RZQSG140L9V1</t>
  </si>
  <si>
    <t>245x700x800</t>
  </si>
  <si>
    <t>100/-</t>
  </si>
  <si>
    <t>53/-</t>
  </si>
  <si>
    <t>54/-</t>
  </si>
  <si>
    <r>
      <t>1,7-</t>
    </r>
    <r>
      <rPr>
        <b/>
        <sz val="9"/>
        <rFont val="Times New Roman"/>
        <family val="1"/>
        <charset val="204"/>
      </rPr>
      <t>6,0</t>
    </r>
    <r>
      <rPr>
        <sz val="9"/>
        <rFont val="Times New Roman"/>
        <family val="1"/>
        <charset val="204"/>
      </rPr>
      <t>-6,0</t>
    </r>
  </si>
  <si>
    <r>
      <t>1,7-</t>
    </r>
    <r>
      <rPr>
        <b/>
        <sz val="9"/>
        <rFont val="Times New Roman"/>
        <family val="1"/>
        <charset val="204"/>
      </rPr>
      <t>5,7</t>
    </r>
    <r>
      <rPr>
        <sz val="9"/>
        <rFont val="Times New Roman"/>
        <family val="1"/>
        <charset val="204"/>
      </rPr>
      <t>-5,7</t>
    </r>
  </si>
  <si>
    <r>
      <t>1,7-</t>
    </r>
    <r>
      <rPr>
        <b/>
        <sz val="9"/>
        <rFont val="Times New Roman"/>
        <family val="1"/>
        <charset val="204"/>
      </rPr>
      <t>7,2</t>
    </r>
    <r>
      <rPr>
        <sz val="9"/>
        <rFont val="Times New Roman"/>
        <family val="1"/>
        <charset val="204"/>
      </rPr>
      <t>-7,2</t>
    </r>
  </si>
  <si>
    <t>VKM50GBM</t>
  </si>
  <si>
    <t>VKM80GBM</t>
  </si>
  <si>
    <t>VKM100GBM</t>
  </si>
  <si>
    <t>VKM80GB</t>
  </si>
  <si>
    <t>VKM100GB</t>
  </si>
  <si>
    <t>VKM50GB</t>
  </si>
  <si>
    <t xml:space="preserve">Серия Split. Двухблочные кондиционеры </t>
  </si>
  <si>
    <t>1,3-2,0-2,8</t>
  </si>
  <si>
    <t>1,3-2,5-4,3</t>
  </si>
  <si>
    <t>1,3-2,5-3,0</t>
  </si>
  <si>
    <t>1,3-3,4-4,5</t>
  </si>
  <si>
    <t>1,4-3,5-3,8</t>
  </si>
  <si>
    <t>1,4-4,0-5,0</t>
  </si>
  <si>
    <t>1,7-5,0-5,3</t>
  </si>
  <si>
    <t>1,7-5,8-6,5</t>
  </si>
  <si>
    <t>1,3-2,5-3,5</t>
  </si>
  <si>
    <t>1,3-2,5-3,2</t>
  </si>
  <si>
    <t>1,4-3,5-4,0</t>
  </si>
  <si>
    <t>1,4-4,0-5,2</t>
  </si>
  <si>
    <t>1,7-4,2-5,0</t>
  </si>
  <si>
    <t>1,7-5,4-6,0</t>
  </si>
  <si>
    <t>1,4-4,5-5,0</t>
  </si>
  <si>
    <t>1,7-5,0-5,6</t>
  </si>
  <si>
    <t>1,7-5,8-8,1</t>
  </si>
  <si>
    <t>1,4-5,0-5,6</t>
  </si>
  <si>
    <t>1,4-5,8-8,1</t>
  </si>
  <si>
    <t>-3,4-</t>
  </si>
  <si>
    <t>-4,0-</t>
  </si>
  <si>
    <t>-5,0-</t>
  </si>
  <si>
    <t>-5,8-</t>
  </si>
  <si>
    <t>-6,0-</t>
  </si>
  <si>
    <t>-7,0-</t>
  </si>
  <si>
    <t>-/5,0/-</t>
  </si>
  <si>
    <t>-5,7-</t>
  </si>
  <si>
    <t>RXS20L3</t>
  </si>
  <si>
    <t>RXS25L3</t>
  </si>
  <si>
    <t>BRC1E53C</t>
  </si>
  <si>
    <t>BYFQ60B3</t>
  </si>
  <si>
    <t>Наружные блоки типа RXYSQ-T</t>
  </si>
  <si>
    <t>RXYSCQ4TV1</t>
  </si>
  <si>
    <t>RXYSCQ5TV1</t>
  </si>
  <si>
    <t>RXYSQ8TY1</t>
  </si>
  <si>
    <t>823x940x460</t>
  </si>
  <si>
    <t>RXYSQ10TY1</t>
  </si>
  <si>
    <t>RXYSQ12TY1</t>
  </si>
  <si>
    <t>1615x940x460</t>
  </si>
  <si>
    <t>VAM150FC</t>
  </si>
  <si>
    <t>VAM250FC</t>
  </si>
  <si>
    <t>EUR</t>
  </si>
  <si>
    <t>301x1117x850</t>
  </si>
  <si>
    <t>726x1358x1155</t>
  </si>
  <si>
    <t>364x1358x899</t>
  </si>
  <si>
    <t>364x1358x1155</t>
  </si>
  <si>
    <t>FTX20KV</t>
  </si>
  <si>
    <t>FTX25KV</t>
  </si>
  <si>
    <t>FTX35KV</t>
  </si>
  <si>
    <t>43/34/27/23</t>
  </si>
  <si>
    <t>FDXM25F3</t>
  </si>
  <si>
    <t>FDXM35F3</t>
  </si>
  <si>
    <t>FDXM50F3</t>
  </si>
  <si>
    <t>FDXM60F3</t>
  </si>
  <si>
    <t>Внутренние блоки канального типа (низконапорные) FDXM-F3</t>
  </si>
  <si>
    <t>Внутренние блоки настенного типа  FTX-KV</t>
  </si>
  <si>
    <t>FBA35A</t>
  </si>
  <si>
    <t>Внутренние блоки канальные скрытого монтажа типа (средненапорный) FBA-A</t>
  </si>
  <si>
    <t>FBA50A</t>
  </si>
  <si>
    <t>FBA60A</t>
  </si>
  <si>
    <t>35/29</t>
  </si>
  <si>
    <t>30/25</t>
  </si>
  <si>
    <t>Внутренние блоки кассетные круглопоточные FCAG-A (840 x 840)</t>
  </si>
  <si>
    <t>FCAG35A</t>
  </si>
  <si>
    <t>FCAG50A</t>
  </si>
  <si>
    <t>FCAG60A</t>
  </si>
  <si>
    <t>31/27</t>
  </si>
  <si>
    <t>33/28</t>
  </si>
  <si>
    <t>Внутренние блоки кассетные 4-поточные  FFA-A (600 x 600)</t>
  </si>
  <si>
    <t>FFA25A</t>
  </si>
  <si>
    <t>FFA35A</t>
  </si>
  <si>
    <t>FFA50A</t>
  </si>
  <si>
    <t>FFA60A</t>
  </si>
  <si>
    <t>31/25</t>
  </si>
  <si>
    <t>34/25</t>
  </si>
  <si>
    <t>43/32</t>
  </si>
  <si>
    <t>Внутренние блоки подпотолочного типа  FHA-A</t>
  </si>
  <si>
    <t>FHA35A</t>
  </si>
  <si>
    <t>FHA50A</t>
  </si>
  <si>
    <t>FHA60A</t>
  </si>
  <si>
    <t>36/31</t>
  </si>
  <si>
    <t>37/32</t>
  </si>
  <si>
    <t>37/33</t>
  </si>
  <si>
    <t>FNA35A</t>
  </si>
  <si>
    <t>FNA50A</t>
  </si>
  <si>
    <t>FNA60A</t>
  </si>
  <si>
    <t>FNA25A</t>
  </si>
  <si>
    <t>36/30</t>
  </si>
  <si>
    <t>620/720(1)x750x200</t>
  </si>
  <si>
    <t>620/720(1)x1150x200</t>
  </si>
  <si>
    <t>(1) Включая установочные подставки</t>
  </si>
  <si>
    <t>Внутренние блоки напольные без корпуса  FNA-A</t>
  </si>
  <si>
    <t>BRC1H51W/S/K</t>
  </si>
  <si>
    <t>проводной пульт управления белый, серебристый, черный</t>
  </si>
  <si>
    <t>BRC7E530W/S</t>
  </si>
  <si>
    <t>RXYSQ4T8V/8Y</t>
  </si>
  <si>
    <t>Наружные блоки типа RXYSCQ-T</t>
  </si>
  <si>
    <t>-5…+52</t>
  </si>
  <si>
    <t>286x770x225</t>
  </si>
  <si>
    <t xml:space="preserve">Серия Split - с внутренними блоками настенного типа FTX-KV/RX-K - Инвертор (холод/тепло) </t>
  </si>
  <si>
    <t>FTX50KV</t>
  </si>
  <si>
    <t>FTX60KV</t>
  </si>
  <si>
    <t>FTX71KV</t>
  </si>
  <si>
    <t>RX50K</t>
  </si>
  <si>
    <t>RX60K</t>
  </si>
  <si>
    <t>RX71K</t>
  </si>
  <si>
    <t>39/33/25/20</t>
  </si>
  <si>
    <t>40/33/26/20</t>
  </si>
  <si>
    <t>43/34/27/20</t>
  </si>
  <si>
    <t>295x990x263</t>
  </si>
  <si>
    <t>735x870x320</t>
  </si>
  <si>
    <t>45/-/37/33</t>
  </si>
  <si>
    <t>43/-/34/31</t>
  </si>
  <si>
    <t>45/-/36/33</t>
  </si>
  <si>
    <t>47/46</t>
  </si>
  <si>
    <t>48/48</t>
  </si>
  <si>
    <t>48/47</t>
  </si>
  <si>
    <t>49/49</t>
  </si>
  <si>
    <t>FAA71A</t>
  </si>
  <si>
    <t>45/40</t>
  </si>
  <si>
    <t xml:space="preserve">Серия Sky Air - с внутренними блоками настенного типа FAA-A/RZQSG-L - Инвертор (холод/тепло) </t>
  </si>
  <si>
    <t>проводной пульт управления белый, серебристый, черный-</t>
  </si>
  <si>
    <t>49/41</t>
  </si>
  <si>
    <t>FAA100A</t>
  </si>
  <si>
    <t xml:space="preserve">Серия Sky Air- с внутренними блоками настенного типа FAA-A/RZQG-L  - Инвертор (холод/тепло) </t>
  </si>
  <si>
    <t>Серия Sky Air-с внутренними блоками напольного типа FVA-A/RZQG-L - Инвертор (холод/тепло)</t>
  </si>
  <si>
    <t>FVA71A</t>
  </si>
  <si>
    <t>FVA100A</t>
  </si>
  <si>
    <t>FVA125A</t>
  </si>
  <si>
    <t>FVA140A</t>
  </si>
  <si>
    <t>43/38</t>
  </si>
  <si>
    <t>50/44</t>
  </si>
  <si>
    <t>51/46</t>
  </si>
  <si>
    <t>53/48</t>
  </si>
  <si>
    <t xml:space="preserve">Серия Split - с внутренними блоками канального типа  FDXM-F3/RXS-L(3) - Инвертор (холод/тепло) </t>
  </si>
  <si>
    <t>48/45</t>
  </si>
  <si>
    <t>Серия Sky Air-с внутренними блоками канального типа FBA-A/RXS-L3/L- Инвертор (холод/тепло)</t>
  </si>
  <si>
    <t>FBA71A</t>
  </si>
  <si>
    <t>FBA100A</t>
  </si>
  <si>
    <t>FBA125A</t>
  </si>
  <si>
    <t>Серия Sky Air-с внутренними блоками канального типа FDA-A(B)/RZQ(G/-)-L/C -  Инвертор (холод/тепло)</t>
  </si>
  <si>
    <t>FDA125A</t>
  </si>
  <si>
    <t>53/51</t>
  </si>
  <si>
    <t>58/54</t>
  </si>
  <si>
    <t>Серия Sky Air-с внутренними блоками канального типа FDA-A/RZQSG-L -  Инвертор (холод/тепло)</t>
  </si>
  <si>
    <t>ифракрасный пульт управления для FDA125A</t>
  </si>
  <si>
    <t>Серия Sky Air-с внутренними блоками канального типа FBA-A/RZQG-L9V1/L(8)Y1- Инвертор (холод/тепло) 1 фаза.</t>
  </si>
  <si>
    <t>FBA140A</t>
  </si>
  <si>
    <t>50/48</t>
  </si>
  <si>
    <t>36//30</t>
  </si>
  <si>
    <t>52/50</t>
  </si>
  <si>
    <t>53/52</t>
  </si>
  <si>
    <t>31//25</t>
  </si>
  <si>
    <t>Серия Sky Air-с внутренними блоками канального типа FBA-A/RZQG-L- Инвертор (холод/тепло) 3 фазы.</t>
  </si>
  <si>
    <t>Серия Sky Air-с внутренними блоками канального типа FBA-A/RZQSG-L3/9V1/L(8)Y1 - Инвертор (холод/тепло) 1 фаза.</t>
  </si>
  <si>
    <t>57/53/-</t>
  </si>
  <si>
    <t>58/54-</t>
  </si>
  <si>
    <t>54/53-</t>
  </si>
  <si>
    <t>Серия Sky Air-с внутренними блоками канального типа FBA-A/RZQSG-L - Инвертор (холод/тепло) 3 фазы.</t>
  </si>
  <si>
    <t>47/-</t>
  </si>
  <si>
    <t>39/27</t>
  </si>
  <si>
    <t>Серия Sky Air-с внутренними блоками кассетного типа (600 х 600) FFA-A/RXS-L3/L - Инвертор (холод/тепло)</t>
  </si>
  <si>
    <t>Серия Sky Air-с внутренними блоками кассетного типа (840 х 840) FСAG-A/RXS-L3/L - Инвертор (холод/тепло)</t>
  </si>
  <si>
    <t>декоративная панель белая</t>
  </si>
  <si>
    <t>декоративная панель с автоматической очисткой</t>
  </si>
  <si>
    <t>декоративная панель с автоматической очисткой и сетчатым фильтром</t>
  </si>
  <si>
    <t>Серия Sky Air-с внутренними блоками кассетного типа (840 х 840) FСAG-A/RZQG-L Инвертор (холод/тепло)</t>
  </si>
  <si>
    <t>FCAG71A</t>
  </si>
  <si>
    <t>FCAG100A</t>
  </si>
  <si>
    <t>FCAG125A</t>
  </si>
  <si>
    <t>FCAG140A</t>
  </si>
  <si>
    <t>41/29</t>
  </si>
  <si>
    <t>Серия Sky Air-с блоками кассетного типа (840 х 840) FСAG-A/RZQSG-LV Инвертор (холод/тепло)</t>
  </si>
  <si>
    <t>Серия Sky Air-с блоками кассетного типа (840 х 840) FСAG-A/RZQSG-LY Инвертор (холод/тепло)</t>
  </si>
  <si>
    <t>57/53</t>
  </si>
  <si>
    <t>54/53</t>
  </si>
  <si>
    <t>FCAHG71G</t>
  </si>
  <si>
    <t>Серия Sky Air-с внутренними блоками кассетного типа (840 х 840) FСAHG-G/RZQG-LV - Инвертор (холод/тепло)</t>
  </si>
  <si>
    <t>FCAHG100G</t>
  </si>
  <si>
    <t>FCAHG125G</t>
  </si>
  <si>
    <t>FCAHG140G</t>
  </si>
  <si>
    <t>36/29</t>
  </si>
  <si>
    <t>44/33</t>
  </si>
  <si>
    <t>45/35</t>
  </si>
  <si>
    <t>45/37</t>
  </si>
  <si>
    <t>Серия Sky Air-с внутренними блоками кассетного типа (840 х 840) FСAHG-G/RZQG-LY - Инвертор (холод/тепло)</t>
  </si>
  <si>
    <t>Серия Sky Air-с внутренними блоками кассетного типа (840 х 840) FСAHG-G/RZQSG-LV - Инвертор (холод/тепло)</t>
  </si>
  <si>
    <t>Серия Sky Air-с внутренними блоками кассетного типа (840 х 840) FСAHG-G/RZQSG-LY - Инвертор (холод/тепло)</t>
  </si>
  <si>
    <t>Серия Sky Air-с внутренними блоками подпотолочного типа FHA-F/RXS-L3 - Инвертор (холод/тепло)</t>
  </si>
  <si>
    <t>Серия Sky Air-с внутренними блоками подпотолочного типа FHA-A/RZQG-LV - Инвертор (холод/тепло)</t>
  </si>
  <si>
    <t>FHA71A</t>
  </si>
  <si>
    <t>FHA100A</t>
  </si>
  <si>
    <t>FHA125A</t>
  </si>
  <si>
    <t>FHA140A</t>
  </si>
  <si>
    <t>38/34</t>
  </si>
  <si>
    <t>42/34</t>
  </si>
  <si>
    <t>44/37</t>
  </si>
  <si>
    <t>46/38</t>
  </si>
  <si>
    <t>Серия Sky Air-с внутренними блоками подпотолочного типа FHA-A/RZQG-LY - Инвертор (холод/тепло)</t>
  </si>
  <si>
    <t>Серия Sky Air-с внутренними блоками подпотолочного типа FHA-A/RZQSG-LV - Инвертор (холод/тепло)</t>
  </si>
  <si>
    <t>Серия Sky Air-с внутренними блоками подпотолочного типа FHA-A/RZQSG-LY - Инвертор (холод/тепло)</t>
  </si>
  <si>
    <t>Серия Sky Air-с внутренними блоками подпотолочного  типа FUA-A/RZQG-LV- Инвертор (холод/тепло)</t>
  </si>
  <si>
    <t>Серия Sky Air-с внутренними блоками подпотолочного  типа FUA-A/RZQG-LY- Инвертор (холод/тепло)</t>
  </si>
  <si>
    <t>FUA71A</t>
  </si>
  <si>
    <t>FUA100A</t>
  </si>
  <si>
    <t>FUA125A</t>
  </si>
  <si>
    <t>41/35</t>
  </si>
  <si>
    <t>46/39</t>
  </si>
  <si>
    <t>47/40</t>
  </si>
  <si>
    <t>Серия Sky Air-с внутренними блоками напольного типа FVA-A/RZQSG-L - Инвертор (холод/тепло)</t>
  </si>
  <si>
    <t xml:space="preserve">Серия Split - с внутренними блоками напольного типа без корпуса  FNA-A/RXS-L3(L) - Инвертор (холод/тепло) </t>
  </si>
  <si>
    <t>холод/тепло.
(1) Включая установочные подставки</t>
  </si>
  <si>
    <t>BYCQ140D</t>
  </si>
  <si>
    <t>BYCQ140DW</t>
  </si>
  <si>
    <t>BYCQ140DG9</t>
  </si>
  <si>
    <t>BYCQ140DGF9</t>
  </si>
  <si>
    <t>RXYSQ5T8V/8Y</t>
  </si>
  <si>
    <t>RXYSQ6T8V/8Y</t>
  </si>
  <si>
    <t>Наружные блоки мини VRV IV системы серия S</t>
  </si>
  <si>
    <t>Прайс-лист действует с 01.04.2018 г.</t>
  </si>
  <si>
    <t>VAM350FC</t>
  </si>
  <si>
    <t>VAM500FC</t>
  </si>
  <si>
    <t>VAM650FC</t>
  </si>
  <si>
    <t>VAM800FC</t>
  </si>
  <si>
    <t>VAM1000FC</t>
  </si>
  <si>
    <t>VAM1500FC</t>
  </si>
  <si>
    <t>VAM2000FC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</si>
</sst>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Br-423]_-;\-* #,##0.00\ [$Br-423]_-;_-* &quot;-&quot;??\ [$Br-423]_-;_-@_-"/>
    <numFmt numFmtId="166" formatCode="#,##0.00\ [$€-1];\-#,##0.00\ [$€-1]"/>
    <numFmt numFmtId="167" formatCode="#,##0.00\ [$€-1]"/>
  </numFmts>
  <fonts count="26" x14ac:knownFonts="1"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7">
    <xf numFmtId="0" fontId="0" fillId="0" borderId="0" xfId="0"/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 indent="1"/>
    </xf>
    <xf numFmtId="3" fontId="1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0" fontId="0" fillId="0" borderId="0" xfId="0" applyFill="1"/>
    <xf numFmtId="0" fontId="8" fillId="0" borderId="2" xfId="0" applyFont="1" applyFill="1" applyBorder="1"/>
    <xf numFmtId="0" fontId="0" fillId="0" borderId="0" xfId="0" applyFill="1" applyBorder="1" applyAlignment="1">
      <alignment vertical="center"/>
    </xf>
    <xf numFmtId="0" fontId="19" fillId="0" borderId="0" xfId="0" applyFont="1" applyFill="1"/>
    <xf numFmtId="0" fontId="2" fillId="0" borderId="0" xfId="2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4" fillId="0" borderId="5" xfId="0" applyNumberFormat="1" applyFont="1" applyFill="1" applyBorder="1" applyAlignment="1" applyProtection="1">
      <alignment vertical="center"/>
    </xf>
    <xf numFmtId="165" fontId="4" fillId="0" borderId="9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49" fontId="4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right" vertical="center"/>
    </xf>
    <xf numFmtId="167" fontId="4" fillId="0" borderId="2" xfId="0" applyNumberFormat="1" applyFont="1" applyFill="1" applyBorder="1" applyAlignment="1" applyProtection="1">
      <alignment horizontal="right" vertical="center"/>
    </xf>
    <xf numFmtId="166" fontId="4" fillId="0" borderId="10" xfId="0" applyNumberFormat="1" applyFont="1" applyFill="1" applyBorder="1" applyAlignment="1" applyProtection="1">
      <alignment vertical="center"/>
    </xf>
    <xf numFmtId="167" fontId="4" fillId="0" borderId="5" xfId="0" applyNumberFormat="1" applyFont="1" applyFill="1" applyBorder="1" applyAlignment="1">
      <alignment horizontal="center" vertical="center" wrapText="1"/>
    </xf>
    <xf numFmtId="167" fontId="4" fillId="0" borderId="6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/>
    <xf numFmtId="0" fontId="16" fillId="0" borderId="10" xfId="0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 applyProtection="1">
      <alignment horizontal="right" vertical="center"/>
    </xf>
    <xf numFmtId="166" fontId="4" fillId="0" borderId="2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66" fontId="4" fillId="0" borderId="12" xfId="0" applyNumberFormat="1" applyFont="1" applyFill="1" applyBorder="1" applyAlignment="1" applyProtection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>
      <alignment vertical="center"/>
    </xf>
    <xf numFmtId="166" fontId="4" fillId="0" borderId="13" xfId="0" applyNumberFormat="1" applyFont="1" applyFill="1" applyBorder="1" applyAlignment="1" applyProtection="1">
      <alignment horizontal="right" vertical="center"/>
    </xf>
    <xf numFmtId="167" fontId="4" fillId="0" borderId="21" xfId="0" applyNumberFormat="1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/>
    <xf numFmtId="0" fontId="14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Fill="1" applyBorder="1" applyAlignment="1" applyProtection="1">
      <alignment horizontal="right" vertical="center"/>
    </xf>
    <xf numFmtId="167" fontId="4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wrapText="1"/>
    </xf>
    <xf numFmtId="166" fontId="4" fillId="0" borderId="20" xfId="0" applyNumberFormat="1" applyFont="1" applyFill="1" applyBorder="1" applyAlignment="1" applyProtection="1">
      <alignment horizontal="right" vertical="center"/>
    </xf>
    <xf numFmtId="166" fontId="4" fillId="0" borderId="23" xfId="0" applyNumberFormat="1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2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2" fontId="12" fillId="0" borderId="29" xfId="0" applyNumberFormat="1" applyFont="1" applyFill="1" applyBorder="1" applyAlignment="1">
      <alignment horizontal="center" vertical="center" wrapText="1"/>
    </xf>
    <xf numFmtId="2" fontId="12" fillId="0" borderId="28" xfId="0" applyNumberFormat="1" applyFont="1" applyFill="1" applyBorder="1" applyAlignment="1">
      <alignment horizontal="center" vertical="center" wrapText="1"/>
    </xf>
    <xf numFmtId="2" fontId="12" fillId="0" borderId="3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164" fontId="12" fillId="0" borderId="12" xfId="0" applyNumberFormat="1" applyFont="1" applyFill="1" applyBorder="1" applyAlignment="1">
      <alignment horizontal="center" vertical="center" wrapText="1"/>
    </xf>
    <xf numFmtId="164" fontId="12" fillId="0" borderId="23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35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9" xfId="0" applyNumberFormat="1" applyFont="1" applyFill="1" applyBorder="1" applyAlignment="1" applyProtection="1">
      <alignment horizontal="center" vertical="center" wrapText="1"/>
    </xf>
    <xf numFmtId="0" fontId="4" fillId="0" borderId="40" xfId="0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167" fontId="4" fillId="0" borderId="40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7" fontId="4" fillId="0" borderId="2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2" fillId="0" borderId="28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28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7" fontId="4" fillId="0" borderId="12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7" fontId="4" fillId="0" borderId="21" xfId="0" applyNumberFormat="1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2" xfId="0" applyFill="1" applyBorder="1" applyAlignment="1"/>
    <xf numFmtId="0" fontId="21" fillId="0" borderId="13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2"/>
  <sheetViews>
    <sheetView showGridLines="0" tabSelected="1" zoomScaleNormal="100" zoomScaleSheetLayoutView="90" workbookViewId="0">
      <selection activeCell="A8" sqref="A8:O8"/>
    </sheetView>
  </sheetViews>
  <sheetFormatPr defaultColWidth="8.85546875" defaultRowHeight="12.75" x14ac:dyDescent="0.2"/>
  <cols>
    <col min="1" max="1" width="21" style="1" customWidth="1"/>
    <col min="2" max="2" width="11.28515625" style="1" customWidth="1"/>
    <col min="3" max="3" width="11.85546875" style="1" customWidth="1"/>
    <col min="4" max="4" width="10.140625" style="1" customWidth="1"/>
    <col min="5" max="5" width="17.85546875" style="1" customWidth="1"/>
    <col min="6" max="6" width="8.28515625" style="2" customWidth="1"/>
    <col min="7" max="7" width="9.85546875" style="1" customWidth="1"/>
    <col min="8" max="8" width="11.7109375" style="1" customWidth="1"/>
    <col min="9" max="10" width="7.28515625" style="1" customWidth="1"/>
    <col min="11" max="11" width="16.85546875" style="103" customWidth="1"/>
    <col min="12" max="12" width="11.42578125" style="1" customWidth="1"/>
    <col min="13" max="13" width="5.7109375" style="1" customWidth="1"/>
    <col min="14" max="14" width="6.7109375" style="1" customWidth="1"/>
    <col min="15" max="15" width="6.42578125" style="1" customWidth="1"/>
    <col min="16" max="16" width="1.5703125" style="1" customWidth="1"/>
    <col min="17" max="17" width="7" style="1" customWidth="1"/>
    <col min="18" max="18" width="7.28515625" style="1" customWidth="1"/>
    <col min="19" max="51" width="1.5703125" style="1" customWidth="1"/>
    <col min="52" max="16384" width="8.85546875" style="1"/>
  </cols>
  <sheetData>
    <row r="1" spans="1:19" ht="20.25" x14ac:dyDescent="0.2">
      <c r="A1" s="301" t="s">
        <v>558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9" ht="25.5" x14ac:dyDescent="0.2">
      <c r="A2" s="203" t="s">
        <v>252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4"/>
      <c r="N2" s="204"/>
      <c r="O2" s="204"/>
    </row>
    <row r="3" spans="1:19" s="3" customFormat="1" ht="12.75" customHeight="1" x14ac:dyDescent="0.2">
      <c r="A3" s="205" t="s">
        <v>2</v>
      </c>
      <c r="B3" s="205" t="s">
        <v>3</v>
      </c>
      <c r="C3" s="205"/>
      <c r="D3" s="206" t="s">
        <v>4</v>
      </c>
      <c r="E3" s="59" t="s">
        <v>5</v>
      </c>
      <c r="F3" s="60"/>
      <c r="G3" s="205" t="s">
        <v>3</v>
      </c>
      <c r="H3" s="205"/>
      <c r="I3" s="206" t="s">
        <v>6</v>
      </c>
      <c r="J3" s="206"/>
      <c r="K3" s="218" t="s">
        <v>7</v>
      </c>
      <c r="L3" s="219"/>
      <c r="M3" s="207" t="s">
        <v>8</v>
      </c>
      <c r="N3" s="208"/>
      <c r="O3" s="209"/>
    </row>
    <row r="4" spans="1:19" s="3" customFormat="1" x14ac:dyDescent="0.2">
      <c r="A4" s="205"/>
      <c r="B4" s="59" t="s">
        <v>9</v>
      </c>
      <c r="C4" s="59" t="s">
        <v>10</v>
      </c>
      <c r="D4" s="206"/>
      <c r="E4" s="59" t="s">
        <v>11</v>
      </c>
      <c r="F4" s="60"/>
      <c r="G4" s="59" t="s">
        <v>9</v>
      </c>
      <c r="H4" s="59" t="s">
        <v>10</v>
      </c>
      <c r="I4" s="59" t="s">
        <v>9</v>
      </c>
      <c r="J4" s="59" t="s">
        <v>10</v>
      </c>
      <c r="K4" s="220"/>
      <c r="L4" s="221"/>
      <c r="M4" s="210"/>
      <c r="N4" s="211"/>
      <c r="O4" s="212"/>
    </row>
    <row r="5" spans="1:19" s="3" customFormat="1" x14ac:dyDescent="0.2">
      <c r="A5" s="205"/>
      <c r="B5" s="59" t="s">
        <v>12</v>
      </c>
      <c r="C5" s="59" t="s">
        <v>12</v>
      </c>
      <c r="D5" s="59" t="s">
        <v>13</v>
      </c>
      <c r="E5" s="59" t="s">
        <v>14</v>
      </c>
      <c r="F5" s="60"/>
      <c r="G5" s="59" t="s">
        <v>12</v>
      </c>
      <c r="H5" s="59" t="s">
        <v>12</v>
      </c>
      <c r="I5" s="59" t="s">
        <v>15</v>
      </c>
      <c r="J5" s="59" t="s">
        <v>15</v>
      </c>
      <c r="K5" s="216" t="s">
        <v>380</v>
      </c>
      <c r="L5" s="217"/>
      <c r="M5" s="213"/>
      <c r="N5" s="214"/>
      <c r="O5" s="215"/>
    </row>
    <row r="6" spans="1:19" ht="14.25" x14ac:dyDescent="0.2">
      <c r="A6" s="61" t="s">
        <v>1</v>
      </c>
      <c r="B6" s="62">
        <v>420</v>
      </c>
      <c r="C6" s="62">
        <v>55</v>
      </c>
      <c r="D6" s="62">
        <v>16</v>
      </c>
      <c r="E6" s="62" t="s">
        <v>16</v>
      </c>
      <c r="F6" s="63"/>
      <c r="G6" s="62">
        <v>420</v>
      </c>
      <c r="H6" s="62">
        <v>55</v>
      </c>
      <c r="I6" s="62" t="s">
        <v>17</v>
      </c>
      <c r="J6" s="116" t="s">
        <v>18</v>
      </c>
      <c r="K6" s="117">
        <v>784</v>
      </c>
      <c r="L6" s="65"/>
      <c r="M6" s="200" t="s">
        <v>253</v>
      </c>
      <c r="N6" s="201"/>
      <c r="O6" s="202"/>
      <c r="Q6" s="66"/>
      <c r="R6" s="67"/>
    </row>
    <row r="7" spans="1:19" ht="14.25" x14ac:dyDescent="0.2">
      <c r="A7" s="68" t="s">
        <v>190</v>
      </c>
      <c r="B7" s="69">
        <v>450</v>
      </c>
      <c r="C7" s="69">
        <v>60</v>
      </c>
      <c r="D7" s="69">
        <v>17</v>
      </c>
      <c r="E7" s="69" t="s">
        <v>19</v>
      </c>
      <c r="F7" s="70"/>
      <c r="G7" s="69">
        <v>450</v>
      </c>
      <c r="H7" s="69">
        <v>60</v>
      </c>
      <c r="I7" s="69" t="s">
        <v>20</v>
      </c>
      <c r="J7" s="71" t="s">
        <v>21</v>
      </c>
      <c r="K7" s="117">
        <v>1137</v>
      </c>
      <c r="L7" s="72"/>
      <c r="M7" s="225" t="s">
        <v>22</v>
      </c>
      <c r="N7" s="225"/>
      <c r="O7" s="226"/>
      <c r="Q7" s="66"/>
      <c r="R7" s="67"/>
    </row>
    <row r="8" spans="1:19" ht="25.5" x14ac:dyDescent="0.2">
      <c r="A8" s="236" t="s">
        <v>0</v>
      </c>
      <c r="B8" s="236"/>
      <c r="C8" s="236"/>
      <c r="D8" s="236"/>
      <c r="E8" s="236"/>
      <c r="F8" s="236"/>
      <c r="G8" s="236"/>
      <c r="H8" s="236"/>
      <c r="I8" s="236"/>
      <c r="J8" s="236"/>
      <c r="K8" s="237"/>
      <c r="L8" s="237"/>
      <c r="M8" s="238"/>
      <c r="N8" s="238"/>
      <c r="O8" s="238"/>
      <c r="Q8" s="66"/>
      <c r="R8" s="67"/>
    </row>
    <row r="9" spans="1:19" s="3" customFormat="1" ht="56.45" customHeight="1" x14ac:dyDescent="0.2">
      <c r="A9" s="240" t="s">
        <v>23</v>
      </c>
      <c r="B9" s="222" t="s">
        <v>24</v>
      </c>
      <c r="C9" s="222"/>
      <c r="D9" s="222" t="s">
        <v>25</v>
      </c>
      <c r="E9" s="240" t="s">
        <v>26</v>
      </c>
      <c r="F9" s="239" t="s">
        <v>251</v>
      </c>
      <c r="G9" s="222" t="s">
        <v>28</v>
      </c>
      <c r="H9" s="222"/>
      <c r="I9" s="222" t="s">
        <v>29</v>
      </c>
      <c r="J9" s="222"/>
      <c r="K9" s="223" t="s">
        <v>7</v>
      </c>
      <c r="L9" s="224"/>
      <c r="M9" s="227" t="s">
        <v>30</v>
      </c>
      <c r="N9" s="228"/>
      <c r="O9" s="229"/>
      <c r="Q9" s="66"/>
      <c r="R9" s="67"/>
      <c r="S9" s="1"/>
    </row>
    <row r="10" spans="1:19" s="3" customFormat="1" ht="29.25" customHeight="1" x14ac:dyDescent="0.2">
      <c r="A10" s="240"/>
      <c r="B10" s="75" t="s">
        <v>31</v>
      </c>
      <c r="C10" s="75" t="s">
        <v>32</v>
      </c>
      <c r="D10" s="222"/>
      <c r="E10" s="240"/>
      <c r="F10" s="239"/>
      <c r="G10" s="75" t="s">
        <v>31</v>
      </c>
      <c r="H10" s="75" t="s">
        <v>32</v>
      </c>
      <c r="I10" s="75" t="s">
        <v>33</v>
      </c>
      <c r="J10" s="75" t="s">
        <v>34</v>
      </c>
      <c r="K10" s="76" t="s">
        <v>35</v>
      </c>
      <c r="L10" s="74" t="s">
        <v>36</v>
      </c>
      <c r="M10" s="230"/>
      <c r="N10" s="231"/>
      <c r="O10" s="232"/>
      <c r="Q10" s="66"/>
      <c r="R10" s="67"/>
      <c r="S10" s="1"/>
    </row>
    <row r="11" spans="1:19" ht="25.5" customHeight="1" x14ac:dyDescent="0.2">
      <c r="A11" s="240"/>
      <c r="B11" s="75" t="s">
        <v>15</v>
      </c>
      <c r="C11" s="75" t="s">
        <v>15</v>
      </c>
      <c r="D11" s="75" t="s">
        <v>37</v>
      </c>
      <c r="E11" s="75" t="s">
        <v>14</v>
      </c>
      <c r="F11" s="77" t="s">
        <v>38</v>
      </c>
      <c r="G11" s="75" t="s">
        <v>249</v>
      </c>
      <c r="H11" s="75" t="s">
        <v>249</v>
      </c>
      <c r="I11" s="75" t="s">
        <v>15</v>
      </c>
      <c r="J11" s="75" t="s">
        <v>15</v>
      </c>
      <c r="K11" s="76" t="s">
        <v>380</v>
      </c>
      <c r="L11" s="76" t="s">
        <v>380</v>
      </c>
      <c r="M11" s="233"/>
      <c r="N11" s="234"/>
      <c r="O11" s="235"/>
      <c r="Q11" s="66"/>
      <c r="R11" s="67"/>
    </row>
    <row r="12" spans="1:19" ht="18.75" customHeight="1" x14ac:dyDescent="0.2">
      <c r="A12" s="149" t="s">
        <v>338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1"/>
      <c r="N12" s="151"/>
      <c r="O12" s="151"/>
      <c r="Q12" s="66"/>
      <c r="R12" s="67"/>
    </row>
    <row r="13" spans="1:19" ht="14.1" customHeight="1" x14ac:dyDescent="0.2">
      <c r="A13" s="297" t="s">
        <v>76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9"/>
      <c r="Q13" s="66"/>
      <c r="R13" s="67"/>
    </row>
    <row r="14" spans="1:19" ht="14.25" x14ac:dyDescent="0.2">
      <c r="A14" s="241" t="s">
        <v>299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3"/>
      <c r="Q14" s="66"/>
      <c r="R14" s="67"/>
    </row>
    <row r="15" spans="1:19" ht="13.5" customHeight="1" x14ac:dyDescent="0.2">
      <c r="A15" s="78" t="s">
        <v>284</v>
      </c>
      <c r="B15" s="188" t="s">
        <v>339</v>
      </c>
      <c r="C15" s="188" t="s">
        <v>340</v>
      </c>
      <c r="D15" s="79" t="s">
        <v>263</v>
      </c>
      <c r="E15" s="79" t="s">
        <v>266</v>
      </c>
      <c r="F15" s="244" t="s">
        <v>226</v>
      </c>
      <c r="G15" s="183" t="s">
        <v>63</v>
      </c>
      <c r="H15" s="183" t="s">
        <v>82</v>
      </c>
      <c r="I15" s="244">
        <v>0.76</v>
      </c>
      <c r="J15" s="185">
        <v>1.1200000000000001</v>
      </c>
      <c r="K15" s="64">
        <v>926</v>
      </c>
      <c r="L15" s="159">
        <f>K15+K16</f>
        <v>1892</v>
      </c>
      <c r="M15" s="174" t="s">
        <v>53</v>
      </c>
      <c r="N15" s="174"/>
      <c r="O15" s="175"/>
      <c r="Q15" s="66"/>
      <c r="R15" s="67"/>
    </row>
    <row r="16" spans="1:19" ht="14.25" customHeight="1" x14ac:dyDescent="0.2">
      <c r="A16" s="50" t="s">
        <v>285</v>
      </c>
      <c r="B16" s="165"/>
      <c r="C16" s="165"/>
      <c r="D16" s="81" t="s">
        <v>64</v>
      </c>
      <c r="E16" s="81" t="s">
        <v>302</v>
      </c>
      <c r="F16" s="188"/>
      <c r="G16" s="164"/>
      <c r="H16" s="164"/>
      <c r="I16" s="188"/>
      <c r="J16" s="177"/>
      <c r="K16" s="64">
        <v>966</v>
      </c>
      <c r="L16" s="160"/>
      <c r="M16" s="174"/>
      <c r="N16" s="174"/>
      <c r="O16" s="175"/>
      <c r="Q16" s="66"/>
      <c r="R16" s="67"/>
    </row>
    <row r="17" spans="1:18" ht="14.1" customHeight="1" x14ac:dyDescent="0.2">
      <c r="A17" s="50" t="s">
        <v>254</v>
      </c>
      <c r="B17" s="165" t="s">
        <v>341</v>
      </c>
      <c r="C17" s="165" t="s">
        <v>342</v>
      </c>
      <c r="D17" s="81" t="s">
        <v>263</v>
      </c>
      <c r="E17" s="81" t="s">
        <v>266</v>
      </c>
      <c r="F17" s="187" t="s">
        <v>226</v>
      </c>
      <c r="G17" s="164" t="s">
        <v>63</v>
      </c>
      <c r="H17" s="164" t="s">
        <v>82</v>
      </c>
      <c r="I17" s="165">
        <v>0.82</v>
      </c>
      <c r="J17" s="165">
        <v>1.32</v>
      </c>
      <c r="K17" s="64">
        <v>975</v>
      </c>
      <c r="L17" s="159">
        <f>K17+K18</f>
        <v>1992</v>
      </c>
      <c r="M17" s="174"/>
      <c r="N17" s="174"/>
      <c r="O17" s="175"/>
      <c r="Q17" s="66"/>
      <c r="R17" s="67"/>
    </row>
    <row r="18" spans="1:18" ht="14.1" customHeight="1" x14ac:dyDescent="0.2">
      <c r="A18" s="50" t="s">
        <v>255</v>
      </c>
      <c r="B18" s="165"/>
      <c r="C18" s="165"/>
      <c r="D18" s="81" t="s">
        <v>64</v>
      </c>
      <c r="E18" s="81" t="s">
        <v>302</v>
      </c>
      <c r="F18" s="188"/>
      <c r="G18" s="164"/>
      <c r="H18" s="164"/>
      <c r="I18" s="165"/>
      <c r="J18" s="165"/>
      <c r="K18" s="64">
        <v>1017</v>
      </c>
      <c r="L18" s="160"/>
      <c r="M18" s="174"/>
      <c r="N18" s="174"/>
      <c r="O18" s="175"/>
      <c r="Q18" s="66"/>
      <c r="R18" s="67"/>
    </row>
    <row r="19" spans="1:18" ht="14.1" customHeight="1" x14ac:dyDescent="0.2">
      <c r="A19" s="50" t="s">
        <v>256</v>
      </c>
      <c r="B19" s="165" t="s">
        <v>343</v>
      </c>
      <c r="C19" s="165" t="s">
        <v>344</v>
      </c>
      <c r="D19" s="81" t="s">
        <v>264</v>
      </c>
      <c r="E19" s="81" t="s">
        <v>266</v>
      </c>
      <c r="F19" s="163" t="s">
        <v>226</v>
      </c>
      <c r="G19" s="164" t="s">
        <v>63</v>
      </c>
      <c r="H19" s="164" t="s">
        <v>82</v>
      </c>
      <c r="I19" s="165">
        <v>1.19</v>
      </c>
      <c r="J19" s="165">
        <v>1.49</v>
      </c>
      <c r="K19" s="64">
        <v>1114</v>
      </c>
      <c r="L19" s="159">
        <f>K19+K20</f>
        <v>2451</v>
      </c>
      <c r="M19" s="174"/>
      <c r="N19" s="174"/>
      <c r="O19" s="175"/>
      <c r="Q19" s="66"/>
      <c r="R19" s="67"/>
    </row>
    <row r="20" spans="1:18" ht="14.1" customHeight="1" x14ac:dyDescent="0.2">
      <c r="A20" s="50" t="s">
        <v>257</v>
      </c>
      <c r="B20" s="165"/>
      <c r="C20" s="165"/>
      <c r="D20" s="81" t="s">
        <v>65</v>
      </c>
      <c r="E20" s="81" t="s">
        <v>302</v>
      </c>
      <c r="F20" s="163"/>
      <c r="G20" s="164"/>
      <c r="H20" s="164"/>
      <c r="I20" s="165"/>
      <c r="J20" s="165"/>
      <c r="K20" s="64">
        <v>1337</v>
      </c>
      <c r="L20" s="160"/>
      <c r="M20" s="174"/>
      <c r="N20" s="174"/>
      <c r="O20" s="175"/>
      <c r="Q20" s="66"/>
      <c r="R20" s="67"/>
    </row>
    <row r="21" spans="1:18" ht="14.1" customHeight="1" x14ac:dyDescent="0.2">
      <c r="A21" s="50" t="s">
        <v>258</v>
      </c>
      <c r="B21" s="165" t="s">
        <v>345</v>
      </c>
      <c r="C21" s="165" t="s">
        <v>346</v>
      </c>
      <c r="D21" s="81" t="s">
        <v>265</v>
      </c>
      <c r="E21" s="81" t="s">
        <v>266</v>
      </c>
      <c r="F21" s="163" t="s">
        <v>227</v>
      </c>
      <c r="G21" s="164" t="s">
        <v>63</v>
      </c>
      <c r="H21" s="164" t="s">
        <v>82</v>
      </c>
      <c r="I21" s="165">
        <v>1.88</v>
      </c>
      <c r="J21" s="165">
        <v>2.4900000000000002</v>
      </c>
      <c r="K21" s="64">
        <v>2058</v>
      </c>
      <c r="L21" s="159">
        <f>K21+K22</f>
        <v>4044</v>
      </c>
      <c r="M21" s="174"/>
      <c r="N21" s="174"/>
      <c r="O21" s="175"/>
      <c r="Q21" s="66"/>
      <c r="R21" s="67"/>
    </row>
    <row r="22" spans="1:18" ht="14.1" customHeight="1" x14ac:dyDescent="0.2">
      <c r="A22" s="50" t="s">
        <v>259</v>
      </c>
      <c r="B22" s="165"/>
      <c r="C22" s="165"/>
      <c r="D22" s="81" t="s">
        <v>65</v>
      </c>
      <c r="E22" s="81" t="s">
        <v>66</v>
      </c>
      <c r="F22" s="163"/>
      <c r="G22" s="164"/>
      <c r="H22" s="164"/>
      <c r="I22" s="165"/>
      <c r="J22" s="165"/>
      <c r="K22" s="64">
        <v>1986</v>
      </c>
      <c r="L22" s="160"/>
      <c r="M22" s="174"/>
      <c r="N22" s="174"/>
      <c r="O22" s="175"/>
      <c r="Q22" s="66"/>
      <c r="R22" s="67"/>
    </row>
    <row r="23" spans="1:18" ht="14.1" customHeight="1" x14ac:dyDescent="0.2">
      <c r="A23" s="50" t="s">
        <v>286</v>
      </c>
      <c r="B23" s="165" t="s">
        <v>339</v>
      </c>
      <c r="C23" s="165" t="s">
        <v>340</v>
      </c>
      <c r="D23" s="81" t="s">
        <v>263</v>
      </c>
      <c r="E23" s="81" t="s">
        <v>266</v>
      </c>
      <c r="F23" s="187" t="s">
        <v>226</v>
      </c>
      <c r="G23" s="164" t="s">
        <v>63</v>
      </c>
      <c r="H23" s="164" t="s">
        <v>82</v>
      </c>
      <c r="I23" s="187">
        <v>0.76</v>
      </c>
      <c r="J23" s="176">
        <v>1.1200000000000001</v>
      </c>
      <c r="K23" s="64">
        <v>801</v>
      </c>
      <c r="L23" s="159">
        <f>K23+K24</f>
        <v>1767</v>
      </c>
      <c r="M23" s="174"/>
      <c r="N23" s="174"/>
      <c r="O23" s="175"/>
      <c r="Q23" s="66"/>
      <c r="R23" s="67"/>
    </row>
    <row r="24" spans="1:18" ht="14.1" customHeight="1" x14ac:dyDescent="0.2">
      <c r="A24" s="50" t="s">
        <v>285</v>
      </c>
      <c r="B24" s="165"/>
      <c r="C24" s="165"/>
      <c r="D24" s="81" t="s">
        <v>64</v>
      </c>
      <c r="E24" s="81" t="s">
        <v>302</v>
      </c>
      <c r="F24" s="188"/>
      <c r="G24" s="164"/>
      <c r="H24" s="164"/>
      <c r="I24" s="188"/>
      <c r="J24" s="177"/>
      <c r="K24" s="64">
        <v>966</v>
      </c>
      <c r="L24" s="160"/>
      <c r="M24" s="174"/>
      <c r="N24" s="174"/>
      <c r="O24" s="175"/>
      <c r="Q24" s="66"/>
      <c r="R24" s="67"/>
    </row>
    <row r="25" spans="1:18" ht="14.1" customHeight="1" x14ac:dyDescent="0.2">
      <c r="A25" s="50" t="s">
        <v>260</v>
      </c>
      <c r="B25" s="165" t="s">
        <v>341</v>
      </c>
      <c r="C25" s="165" t="s">
        <v>342</v>
      </c>
      <c r="D25" s="81" t="s">
        <v>263</v>
      </c>
      <c r="E25" s="81" t="s">
        <v>266</v>
      </c>
      <c r="F25" s="163" t="s">
        <v>226</v>
      </c>
      <c r="G25" s="164" t="s">
        <v>63</v>
      </c>
      <c r="H25" s="164" t="s">
        <v>82</v>
      </c>
      <c r="I25" s="165">
        <v>0.82</v>
      </c>
      <c r="J25" s="165">
        <v>1.32</v>
      </c>
      <c r="K25" s="64">
        <v>841</v>
      </c>
      <c r="L25" s="159">
        <f>K25+K26</f>
        <v>1858</v>
      </c>
      <c r="M25" s="174"/>
      <c r="N25" s="174"/>
      <c r="O25" s="175"/>
      <c r="Q25" s="66"/>
      <c r="R25" s="67"/>
    </row>
    <row r="26" spans="1:18" ht="14.1" customHeight="1" x14ac:dyDescent="0.2">
      <c r="A26" s="50" t="s">
        <v>255</v>
      </c>
      <c r="B26" s="165"/>
      <c r="C26" s="165"/>
      <c r="D26" s="81" t="s">
        <v>64</v>
      </c>
      <c r="E26" s="81" t="s">
        <v>302</v>
      </c>
      <c r="F26" s="163"/>
      <c r="G26" s="164"/>
      <c r="H26" s="164"/>
      <c r="I26" s="165"/>
      <c r="J26" s="165"/>
      <c r="K26" s="64">
        <v>1017</v>
      </c>
      <c r="L26" s="160"/>
      <c r="M26" s="174"/>
      <c r="N26" s="174"/>
      <c r="O26" s="175"/>
      <c r="Q26" s="66"/>
      <c r="R26" s="67"/>
    </row>
    <row r="27" spans="1:18" ht="14.1" customHeight="1" x14ac:dyDescent="0.2">
      <c r="A27" s="50" t="s">
        <v>261</v>
      </c>
      <c r="B27" s="165" t="s">
        <v>343</v>
      </c>
      <c r="C27" s="165" t="s">
        <v>344</v>
      </c>
      <c r="D27" s="81" t="s">
        <v>264</v>
      </c>
      <c r="E27" s="81" t="s">
        <v>266</v>
      </c>
      <c r="F27" s="163" t="s">
        <v>226</v>
      </c>
      <c r="G27" s="164" t="s">
        <v>63</v>
      </c>
      <c r="H27" s="164" t="s">
        <v>82</v>
      </c>
      <c r="I27" s="165">
        <v>1.19</v>
      </c>
      <c r="J27" s="165">
        <v>1.49</v>
      </c>
      <c r="K27" s="64">
        <v>949</v>
      </c>
      <c r="L27" s="159">
        <f>K27+K28</f>
        <v>2286</v>
      </c>
      <c r="M27" s="174"/>
      <c r="N27" s="174"/>
      <c r="O27" s="175"/>
      <c r="Q27" s="66"/>
      <c r="R27" s="67"/>
    </row>
    <row r="28" spans="1:18" ht="14.1" customHeight="1" x14ac:dyDescent="0.2">
      <c r="A28" s="50" t="s">
        <v>257</v>
      </c>
      <c r="B28" s="165"/>
      <c r="C28" s="165"/>
      <c r="D28" s="81" t="s">
        <v>65</v>
      </c>
      <c r="E28" s="81" t="s">
        <v>302</v>
      </c>
      <c r="F28" s="163"/>
      <c r="G28" s="164"/>
      <c r="H28" s="164"/>
      <c r="I28" s="165"/>
      <c r="J28" s="165"/>
      <c r="K28" s="64">
        <v>1337</v>
      </c>
      <c r="L28" s="160"/>
      <c r="M28" s="174"/>
      <c r="N28" s="174"/>
      <c r="O28" s="175"/>
      <c r="Q28" s="66"/>
      <c r="R28" s="67"/>
    </row>
    <row r="29" spans="1:18" ht="14.1" customHeight="1" x14ac:dyDescent="0.2">
      <c r="A29" s="50" t="s">
        <v>262</v>
      </c>
      <c r="B29" s="165" t="s">
        <v>345</v>
      </c>
      <c r="C29" s="165" t="s">
        <v>346</v>
      </c>
      <c r="D29" s="81" t="s">
        <v>265</v>
      </c>
      <c r="E29" s="81" t="s">
        <v>266</v>
      </c>
      <c r="F29" s="163" t="s">
        <v>227</v>
      </c>
      <c r="G29" s="164" t="s">
        <v>63</v>
      </c>
      <c r="H29" s="164" t="s">
        <v>82</v>
      </c>
      <c r="I29" s="165">
        <v>1.88</v>
      </c>
      <c r="J29" s="165">
        <v>2.4900000000000002</v>
      </c>
      <c r="K29" s="64">
        <v>1753</v>
      </c>
      <c r="L29" s="159">
        <f>K29+K30</f>
        <v>3739</v>
      </c>
      <c r="M29" s="174"/>
      <c r="N29" s="174"/>
      <c r="O29" s="175"/>
      <c r="Q29" s="66"/>
      <c r="R29" s="67"/>
    </row>
    <row r="30" spans="1:18" ht="14.1" customHeight="1" x14ac:dyDescent="0.2">
      <c r="A30" s="50" t="s">
        <v>259</v>
      </c>
      <c r="B30" s="165"/>
      <c r="C30" s="165"/>
      <c r="D30" s="81" t="s">
        <v>65</v>
      </c>
      <c r="E30" s="81" t="s">
        <v>66</v>
      </c>
      <c r="F30" s="163"/>
      <c r="G30" s="164"/>
      <c r="H30" s="164"/>
      <c r="I30" s="165"/>
      <c r="J30" s="165"/>
      <c r="K30" s="64">
        <v>1986</v>
      </c>
      <c r="L30" s="160"/>
      <c r="M30" s="295"/>
      <c r="N30" s="295"/>
      <c r="O30" s="296"/>
      <c r="Q30" s="66"/>
      <c r="R30" s="67"/>
    </row>
    <row r="31" spans="1:18" ht="14.25" customHeight="1" x14ac:dyDescent="0.2">
      <c r="A31" s="167" t="s">
        <v>438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9"/>
      <c r="M31" s="170" t="s">
        <v>53</v>
      </c>
      <c r="N31" s="171"/>
      <c r="O31" s="172"/>
      <c r="Q31" s="66"/>
      <c r="R31" s="67"/>
    </row>
    <row r="32" spans="1:18" ht="14.1" customHeight="1" x14ac:dyDescent="0.2">
      <c r="A32" s="50" t="s">
        <v>385</v>
      </c>
      <c r="B32" s="162">
        <v>2</v>
      </c>
      <c r="C32" s="165">
        <v>2.5</v>
      </c>
      <c r="D32" s="81" t="s">
        <v>445</v>
      </c>
      <c r="E32" s="81" t="s">
        <v>437</v>
      </c>
      <c r="F32" s="163" t="s">
        <v>233</v>
      </c>
      <c r="G32" s="164" t="s">
        <v>79</v>
      </c>
      <c r="H32" s="164" t="s">
        <v>82</v>
      </c>
      <c r="I32" s="158">
        <v>0.5</v>
      </c>
      <c r="J32" s="158">
        <v>0.52</v>
      </c>
      <c r="K32" s="64">
        <v>385</v>
      </c>
      <c r="L32" s="159">
        <f>K32+K33</f>
        <v>1041</v>
      </c>
      <c r="M32" s="173"/>
      <c r="N32" s="174"/>
      <c r="O32" s="175"/>
      <c r="Q32" s="66"/>
      <c r="R32" s="67"/>
    </row>
    <row r="33" spans="1:18" ht="14.1" customHeight="1" x14ac:dyDescent="0.2">
      <c r="A33" s="50" t="s">
        <v>303</v>
      </c>
      <c r="B33" s="162"/>
      <c r="C33" s="165"/>
      <c r="D33" s="81" t="s">
        <v>453</v>
      </c>
      <c r="E33" s="81" t="s">
        <v>80</v>
      </c>
      <c r="F33" s="163"/>
      <c r="G33" s="164"/>
      <c r="H33" s="164"/>
      <c r="I33" s="158"/>
      <c r="J33" s="158"/>
      <c r="K33" s="64">
        <v>656</v>
      </c>
      <c r="L33" s="160"/>
      <c r="M33" s="173"/>
      <c r="N33" s="174"/>
      <c r="O33" s="175"/>
      <c r="Q33" s="66"/>
      <c r="R33" s="67"/>
    </row>
    <row r="34" spans="1:18" ht="14.1" customHeight="1" x14ac:dyDescent="0.2">
      <c r="A34" s="50" t="s">
        <v>386</v>
      </c>
      <c r="B34" s="165">
        <v>2.5</v>
      </c>
      <c r="C34" s="162">
        <v>3</v>
      </c>
      <c r="D34" s="81" t="s">
        <v>446</v>
      </c>
      <c r="E34" s="81" t="s">
        <v>437</v>
      </c>
      <c r="F34" s="163" t="s">
        <v>233</v>
      </c>
      <c r="G34" s="164" t="s">
        <v>79</v>
      </c>
      <c r="H34" s="164" t="s">
        <v>82</v>
      </c>
      <c r="I34" s="158">
        <v>0.66</v>
      </c>
      <c r="J34" s="158">
        <v>0.69</v>
      </c>
      <c r="K34" s="64">
        <v>410</v>
      </c>
      <c r="L34" s="159">
        <f>K34+K35</f>
        <v>1111</v>
      </c>
      <c r="M34" s="173"/>
      <c r="N34" s="174"/>
      <c r="O34" s="175"/>
      <c r="Q34" s="66"/>
      <c r="R34" s="67"/>
    </row>
    <row r="35" spans="1:18" ht="14.1" customHeight="1" x14ac:dyDescent="0.2">
      <c r="A35" s="50" t="s">
        <v>304</v>
      </c>
      <c r="B35" s="165"/>
      <c r="C35" s="162"/>
      <c r="D35" s="81" t="s">
        <v>453</v>
      </c>
      <c r="E35" s="81" t="s">
        <v>80</v>
      </c>
      <c r="F35" s="163"/>
      <c r="G35" s="164"/>
      <c r="H35" s="164"/>
      <c r="I35" s="158"/>
      <c r="J35" s="158"/>
      <c r="K35" s="64">
        <v>701</v>
      </c>
      <c r="L35" s="160"/>
      <c r="M35" s="173"/>
      <c r="N35" s="174"/>
      <c r="O35" s="175"/>
      <c r="Q35" s="66"/>
      <c r="R35" s="67"/>
    </row>
    <row r="36" spans="1:18" ht="14.1" customHeight="1" x14ac:dyDescent="0.2">
      <c r="A36" s="50" t="s">
        <v>387</v>
      </c>
      <c r="B36" s="165">
        <v>3.5</v>
      </c>
      <c r="C36" s="162">
        <v>4</v>
      </c>
      <c r="D36" s="81" t="s">
        <v>447</v>
      </c>
      <c r="E36" s="81" t="s">
        <v>437</v>
      </c>
      <c r="F36" s="163" t="s">
        <v>233</v>
      </c>
      <c r="G36" s="164" t="s">
        <v>79</v>
      </c>
      <c r="H36" s="164" t="s">
        <v>82</v>
      </c>
      <c r="I36" s="166">
        <v>1.02</v>
      </c>
      <c r="J36" s="158">
        <v>1</v>
      </c>
      <c r="K36" s="64">
        <v>450</v>
      </c>
      <c r="L36" s="159">
        <f>K36+K37</f>
        <v>1305</v>
      </c>
      <c r="M36" s="173"/>
      <c r="N36" s="174"/>
      <c r="O36" s="175"/>
      <c r="Q36" s="66"/>
      <c r="R36" s="67"/>
    </row>
    <row r="37" spans="1:18" ht="14.1" customHeight="1" x14ac:dyDescent="0.2">
      <c r="A37" s="50" t="s">
        <v>305</v>
      </c>
      <c r="B37" s="165"/>
      <c r="C37" s="162"/>
      <c r="D37" s="81" t="s">
        <v>454</v>
      </c>
      <c r="E37" s="81" t="s">
        <v>80</v>
      </c>
      <c r="F37" s="163"/>
      <c r="G37" s="164"/>
      <c r="H37" s="164"/>
      <c r="I37" s="166"/>
      <c r="J37" s="158"/>
      <c r="K37" s="64">
        <v>855</v>
      </c>
      <c r="L37" s="160"/>
      <c r="M37" s="173"/>
      <c r="N37" s="174"/>
      <c r="O37" s="175"/>
      <c r="Q37" s="66"/>
      <c r="R37" s="67"/>
    </row>
    <row r="38" spans="1:18" ht="14.1" customHeight="1" x14ac:dyDescent="0.2">
      <c r="A38" s="50" t="s">
        <v>439</v>
      </c>
      <c r="B38" s="162">
        <v>5</v>
      </c>
      <c r="C38" s="162">
        <v>6</v>
      </c>
      <c r="D38" s="81" t="s">
        <v>451</v>
      </c>
      <c r="E38" s="81" t="s">
        <v>448</v>
      </c>
      <c r="F38" s="163" t="s">
        <v>227</v>
      </c>
      <c r="G38" s="164" t="s">
        <v>63</v>
      </c>
      <c r="H38" s="164" t="s">
        <v>82</v>
      </c>
      <c r="I38" s="158">
        <v>1.39</v>
      </c>
      <c r="J38" s="158">
        <v>1.58</v>
      </c>
      <c r="K38" s="64">
        <v>926</v>
      </c>
      <c r="L38" s="159">
        <f>K38+K39</f>
        <v>2380</v>
      </c>
      <c r="M38" s="173"/>
      <c r="N38" s="174"/>
      <c r="O38" s="175"/>
      <c r="Q38" s="66"/>
      <c r="R38" s="67"/>
    </row>
    <row r="39" spans="1:18" ht="14.1" customHeight="1" x14ac:dyDescent="0.2">
      <c r="A39" s="50" t="s">
        <v>442</v>
      </c>
      <c r="B39" s="162"/>
      <c r="C39" s="162"/>
      <c r="D39" s="81" t="s">
        <v>455</v>
      </c>
      <c r="E39" s="81" t="s">
        <v>449</v>
      </c>
      <c r="F39" s="163"/>
      <c r="G39" s="164"/>
      <c r="H39" s="164"/>
      <c r="I39" s="158"/>
      <c r="J39" s="158"/>
      <c r="K39" s="64">
        <v>1454</v>
      </c>
      <c r="L39" s="160"/>
      <c r="M39" s="173"/>
      <c r="N39" s="174"/>
      <c r="O39" s="175"/>
      <c r="Q39" s="66"/>
      <c r="R39" s="67"/>
    </row>
    <row r="40" spans="1:18" ht="14.1" customHeight="1" x14ac:dyDescent="0.2">
      <c r="A40" s="50" t="s">
        <v>440</v>
      </c>
      <c r="B40" s="162">
        <v>6</v>
      </c>
      <c r="C40" s="162">
        <v>7</v>
      </c>
      <c r="D40" s="81" t="s">
        <v>452</v>
      </c>
      <c r="E40" s="81" t="s">
        <v>448</v>
      </c>
      <c r="F40" s="163" t="s">
        <v>227</v>
      </c>
      <c r="G40" s="164" t="s">
        <v>63</v>
      </c>
      <c r="H40" s="164" t="s">
        <v>82</v>
      </c>
      <c r="I40" s="158">
        <v>1.64</v>
      </c>
      <c r="J40" s="158">
        <v>1.93</v>
      </c>
      <c r="K40" s="64">
        <v>998</v>
      </c>
      <c r="L40" s="159">
        <f>K40+K41</f>
        <v>2765</v>
      </c>
      <c r="M40" s="173"/>
      <c r="N40" s="174"/>
      <c r="O40" s="175"/>
      <c r="Q40" s="66"/>
      <c r="R40" s="67"/>
    </row>
    <row r="41" spans="1:18" ht="14.1" customHeight="1" x14ac:dyDescent="0.2">
      <c r="A41" s="50" t="s">
        <v>443</v>
      </c>
      <c r="B41" s="162"/>
      <c r="C41" s="162"/>
      <c r="D41" s="81" t="s">
        <v>456</v>
      </c>
      <c r="E41" s="81" t="s">
        <v>449</v>
      </c>
      <c r="F41" s="163"/>
      <c r="G41" s="164"/>
      <c r="H41" s="164"/>
      <c r="I41" s="158"/>
      <c r="J41" s="158"/>
      <c r="K41" s="64">
        <v>1767</v>
      </c>
      <c r="L41" s="160"/>
      <c r="M41" s="173"/>
      <c r="N41" s="174"/>
      <c r="O41" s="175"/>
      <c r="Q41" s="66"/>
      <c r="R41" s="67"/>
    </row>
    <row r="42" spans="1:18" ht="14.1" customHeight="1" x14ac:dyDescent="0.2">
      <c r="A42" s="50" t="s">
        <v>441</v>
      </c>
      <c r="B42" s="162">
        <v>7.1</v>
      </c>
      <c r="C42" s="162">
        <v>8.1999999999999993</v>
      </c>
      <c r="D42" s="81" t="s">
        <v>450</v>
      </c>
      <c r="E42" s="81" t="s">
        <v>448</v>
      </c>
      <c r="F42" s="163" t="s">
        <v>227</v>
      </c>
      <c r="G42" s="164" t="s">
        <v>63</v>
      </c>
      <c r="H42" s="164" t="s">
        <v>82</v>
      </c>
      <c r="I42" s="166">
        <v>2.72</v>
      </c>
      <c r="J42" s="158">
        <v>2.57</v>
      </c>
      <c r="K42" s="64">
        <v>1006</v>
      </c>
      <c r="L42" s="159">
        <f>K42+K43</f>
        <v>3175</v>
      </c>
      <c r="M42" s="173"/>
      <c r="N42" s="174"/>
      <c r="O42" s="175"/>
      <c r="Q42" s="66"/>
      <c r="R42" s="67"/>
    </row>
    <row r="43" spans="1:18" ht="14.1" customHeight="1" x14ac:dyDescent="0.2">
      <c r="A43" s="50" t="s">
        <v>444</v>
      </c>
      <c r="B43" s="162"/>
      <c r="C43" s="162"/>
      <c r="D43" s="81" t="s">
        <v>164</v>
      </c>
      <c r="E43" s="81" t="s">
        <v>449</v>
      </c>
      <c r="F43" s="163"/>
      <c r="G43" s="164"/>
      <c r="H43" s="164"/>
      <c r="I43" s="166"/>
      <c r="J43" s="158"/>
      <c r="K43" s="64">
        <v>2169</v>
      </c>
      <c r="L43" s="160"/>
      <c r="M43" s="300"/>
      <c r="N43" s="295"/>
      <c r="O43" s="296"/>
      <c r="Q43" s="66"/>
      <c r="R43" s="67"/>
    </row>
    <row r="44" spans="1:18" ht="14.25" customHeight="1" x14ac:dyDescent="0.2">
      <c r="A44" s="167" t="s">
        <v>307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9"/>
      <c r="M44" s="170" t="s">
        <v>53</v>
      </c>
      <c r="N44" s="171"/>
      <c r="O44" s="172"/>
      <c r="Q44" s="66"/>
      <c r="R44" s="67"/>
    </row>
    <row r="45" spans="1:18" ht="14.1" customHeight="1" x14ac:dyDescent="0.2">
      <c r="A45" s="50" t="s">
        <v>60</v>
      </c>
      <c r="B45" s="165" t="s">
        <v>339</v>
      </c>
      <c r="C45" s="165" t="s">
        <v>347</v>
      </c>
      <c r="D45" s="81" t="s">
        <v>61</v>
      </c>
      <c r="E45" s="81" t="s">
        <v>62</v>
      </c>
      <c r="F45" s="163" t="s">
        <v>226</v>
      </c>
      <c r="G45" s="164" t="s">
        <v>63</v>
      </c>
      <c r="H45" s="164" t="s">
        <v>82</v>
      </c>
      <c r="I45" s="158">
        <v>0.43</v>
      </c>
      <c r="J45" s="158">
        <v>0.53</v>
      </c>
      <c r="K45" s="64">
        <v>482</v>
      </c>
      <c r="L45" s="159">
        <f>K45+K46</f>
        <v>1408</v>
      </c>
      <c r="M45" s="173"/>
      <c r="N45" s="174"/>
      <c r="O45" s="175"/>
      <c r="Q45" s="66"/>
      <c r="R45" s="67"/>
    </row>
    <row r="46" spans="1:18" ht="14.1" customHeight="1" x14ac:dyDescent="0.2">
      <c r="A46" s="50" t="s">
        <v>366</v>
      </c>
      <c r="B46" s="165"/>
      <c r="C46" s="165"/>
      <c r="D46" s="81" t="s">
        <v>232</v>
      </c>
      <c r="E46" s="81" t="s">
        <v>54</v>
      </c>
      <c r="F46" s="163"/>
      <c r="G46" s="164"/>
      <c r="H46" s="164"/>
      <c r="I46" s="158"/>
      <c r="J46" s="158"/>
      <c r="K46" s="64">
        <v>926</v>
      </c>
      <c r="L46" s="160"/>
      <c r="M46" s="173"/>
      <c r="N46" s="174"/>
      <c r="O46" s="175"/>
      <c r="Q46" s="66"/>
      <c r="R46" s="67"/>
    </row>
    <row r="47" spans="1:18" ht="14.1" customHeight="1" x14ac:dyDescent="0.2">
      <c r="A47" s="50" t="s">
        <v>197</v>
      </c>
      <c r="B47" s="165" t="s">
        <v>348</v>
      </c>
      <c r="C47" s="165" t="s">
        <v>234</v>
      </c>
      <c r="D47" s="81" t="s">
        <v>205</v>
      </c>
      <c r="E47" s="81" t="s">
        <v>62</v>
      </c>
      <c r="F47" s="163" t="s">
        <v>226</v>
      </c>
      <c r="G47" s="164" t="s">
        <v>63</v>
      </c>
      <c r="H47" s="164" t="s">
        <v>82</v>
      </c>
      <c r="I47" s="158">
        <v>0.56999999999999995</v>
      </c>
      <c r="J47" s="158">
        <v>0.6</v>
      </c>
      <c r="K47" s="64">
        <v>507</v>
      </c>
      <c r="L47" s="159">
        <f>K47+K48</f>
        <v>1476</v>
      </c>
      <c r="M47" s="173"/>
      <c r="N47" s="174"/>
      <c r="O47" s="175"/>
      <c r="Q47" s="66"/>
      <c r="R47" s="67"/>
    </row>
    <row r="48" spans="1:18" ht="14.1" customHeight="1" x14ac:dyDescent="0.2">
      <c r="A48" s="50" t="s">
        <v>367</v>
      </c>
      <c r="B48" s="165"/>
      <c r="C48" s="165"/>
      <c r="D48" s="81" t="s">
        <v>232</v>
      </c>
      <c r="E48" s="81" t="s">
        <v>54</v>
      </c>
      <c r="F48" s="163"/>
      <c r="G48" s="164"/>
      <c r="H48" s="164"/>
      <c r="I48" s="158"/>
      <c r="J48" s="158"/>
      <c r="K48" s="64">
        <v>969</v>
      </c>
      <c r="L48" s="160"/>
      <c r="M48" s="173"/>
      <c r="N48" s="174"/>
      <c r="O48" s="175"/>
      <c r="Q48" s="66"/>
      <c r="R48" s="67"/>
    </row>
    <row r="49" spans="1:51" ht="14.1" customHeight="1" x14ac:dyDescent="0.2">
      <c r="A49" s="50" t="s">
        <v>235</v>
      </c>
      <c r="B49" s="165" t="s">
        <v>349</v>
      </c>
      <c r="C49" s="165" t="s">
        <v>350</v>
      </c>
      <c r="D49" s="81" t="s">
        <v>238</v>
      </c>
      <c r="E49" s="81" t="s">
        <v>306</v>
      </c>
      <c r="F49" s="163" t="s">
        <v>226</v>
      </c>
      <c r="G49" s="164" t="s">
        <v>63</v>
      </c>
      <c r="H49" s="164" t="s">
        <v>82</v>
      </c>
      <c r="I49" s="158">
        <v>0.86</v>
      </c>
      <c r="J49" s="158">
        <v>0.84</v>
      </c>
      <c r="K49" s="64">
        <v>584</v>
      </c>
      <c r="L49" s="159">
        <f>K49+K50</f>
        <v>1775</v>
      </c>
      <c r="M49" s="173"/>
      <c r="N49" s="174"/>
      <c r="O49" s="175"/>
      <c r="Q49" s="66"/>
      <c r="R49" s="67"/>
    </row>
    <row r="50" spans="1:51" ht="14.1" customHeight="1" x14ac:dyDescent="0.2">
      <c r="A50" s="50" t="s">
        <v>301</v>
      </c>
      <c r="B50" s="165"/>
      <c r="C50" s="165"/>
      <c r="D50" s="81" t="s">
        <v>65</v>
      </c>
      <c r="E50" s="81" t="s">
        <v>54</v>
      </c>
      <c r="F50" s="163"/>
      <c r="G50" s="164"/>
      <c r="H50" s="164"/>
      <c r="I50" s="158"/>
      <c r="J50" s="158"/>
      <c r="K50" s="64">
        <v>1191</v>
      </c>
      <c r="L50" s="160"/>
      <c r="M50" s="173"/>
      <c r="N50" s="174"/>
      <c r="O50" s="175"/>
      <c r="Q50" s="66"/>
      <c r="R50" s="67"/>
    </row>
    <row r="51" spans="1:51" ht="14.1" customHeight="1" x14ac:dyDescent="0.2">
      <c r="A51" s="50" t="s">
        <v>236</v>
      </c>
      <c r="B51" s="165" t="s">
        <v>351</v>
      </c>
      <c r="C51" s="165" t="s">
        <v>352</v>
      </c>
      <c r="D51" s="81" t="s">
        <v>239</v>
      </c>
      <c r="E51" s="81" t="s">
        <v>241</v>
      </c>
      <c r="F51" s="163" t="s">
        <v>226</v>
      </c>
      <c r="G51" s="164" t="s">
        <v>63</v>
      </c>
      <c r="H51" s="164" t="s">
        <v>82</v>
      </c>
      <c r="I51" s="158">
        <v>1.18</v>
      </c>
      <c r="J51" s="158">
        <v>1.31</v>
      </c>
      <c r="K51" s="64">
        <v>650</v>
      </c>
      <c r="L51" s="159">
        <f>K51+K52</f>
        <v>2192</v>
      </c>
      <c r="M51" s="173"/>
      <c r="N51" s="174"/>
      <c r="O51" s="175"/>
      <c r="Q51" s="66"/>
      <c r="R51" s="67"/>
    </row>
    <row r="52" spans="1:51" ht="14.1" customHeight="1" x14ac:dyDescent="0.2">
      <c r="A52" s="50" t="s">
        <v>267</v>
      </c>
      <c r="B52" s="165"/>
      <c r="C52" s="165"/>
      <c r="D52" s="81" t="s">
        <v>65</v>
      </c>
      <c r="E52" s="81" t="s">
        <v>54</v>
      </c>
      <c r="F52" s="163"/>
      <c r="G52" s="164"/>
      <c r="H52" s="164"/>
      <c r="I52" s="158"/>
      <c r="J52" s="158"/>
      <c r="K52" s="64">
        <v>1542</v>
      </c>
      <c r="L52" s="160"/>
      <c r="M52" s="173"/>
      <c r="N52" s="174"/>
      <c r="O52" s="175"/>
      <c r="Q52" s="66"/>
      <c r="R52" s="67"/>
    </row>
    <row r="53" spans="1:51" ht="14.1" customHeight="1" x14ac:dyDescent="0.2">
      <c r="A53" s="50" t="s">
        <v>237</v>
      </c>
      <c r="B53" s="165" t="s">
        <v>345</v>
      </c>
      <c r="C53" s="165" t="s">
        <v>346</v>
      </c>
      <c r="D53" s="81" t="s">
        <v>240</v>
      </c>
      <c r="E53" s="81" t="s">
        <v>241</v>
      </c>
      <c r="F53" s="163" t="s">
        <v>227</v>
      </c>
      <c r="G53" s="164" t="s">
        <v>63</v>
      </c>
      <c r="H53" s="164" t="s">
        <v>82</v>
      </c>
      <c r="I53" s="158">
        <v>1.41</v>
      </c>
      <c r="J53" s="158">
        <v>1.45</v>
      </c>
      <c r="K53" s="64">
        <v>989</v>
      </c>
      <c r="L53" s="159">
        <f>K53+K54</f>
        <v>2551</v>
      </c>
      <c r="M53" s="173"/>
      <c r="N53" s="174"/>
      <c r="O53" s="175"/>
      <c r="Q53" s="66"/>
      <c r="R53" s="67"/>
    </row>
    <row r="54" spans="1:51" ht="14.1" customHeight="1" x14ac:dyDescent="0.2">
      <c r="A54" s="50" t="s">
        <v>268</v>
      </c>
      <c r="B54" s="165"/>
      <c r="C54" s="165"/>
      <c r="D54" s="81" t="s">
        <v>65</v>
      </c>
      <c r="E54" s="81" t="s">
        <v>66</v>
      </c>
      <c r="F54" s="163"/>
      <c r="G54" s="164"/>
      <c r="H54" s="164"/>
      <c r="I54" s="158"/>
      <c r="J54" s="158"/>
      <c r="K54" s="64">
        <v>1562</v>
      </c>
      <c r="L54" s="160"/>
      <c r="M54" s="173"/>
      <c r="N54" s="174"/>
      <c r="O54" s="175"/>
      <c r="Q54" s="66"/>
      <c r="R54" s="67"/>
    </row>
    <row r="55" spans="1:51" ht="14.25" x14ac:dyDescent="0.2">
      <c r="A55" s="167" t="s">
        <v>308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9"/>
      <c r="M55" s="173"/>
      <c r="N55" s="174"/>
      <c r="O55" s="175"/>
      <c r="Q55" s="66"/>
      <c r="R55" s="67"/>
    </row>
    <row r="56" spans="1:51" ht="14.1" customHeight="1" x14ac:dyDescent="0.2">
      <c r="A56" s="50" t="s">
        <v>67</v>
      </c>
      <c r="B56" s="165" t="s">
        <v>68</v>
      </c>
      <c r="C56" s="165" t="s">
        <v>83</v>
      </c>
      <c r="D56" s="81" t="s">
        <v>69</v>
      </c>
      <c r="E56" s="81" t="s">
        <v>70</v>
      </c>
      <c r="F56" s="163" t="s">
        <v>227</v>
      </c>
      <c r="G56" s="164" t="s">
        <v>87</v>
      </c>
      <c r="H56" s="164" t="s">
        <v>82</v>
      </c>
      <c r="I56" s="165">
        <v>1.99</v>
      </c>
      <c r="J56" s="165">
        <v>2.04</v>
      </c>
      <c r="K56" s="64">
        <v>1029</v>
      </c>
      <c r="L56" s="159">
        <f>K56+K57</f>
        <v>2964</v>
      </c>
      <c r="M56" s="173"/>
      <c r="N56" s="174"/>
      <c r="O56" s="175"/>
      <c r="P56" s="8"/>
      <c r="Q56" s="66"/>
      <c r="R56" s="6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1:51" ht="14.1" customHeight="1" x14ac:dyDescent="0.2">
      <c r="A57" s="50" t="s">
        <v>269</v>
      </c>
      <c r="B57" s="165"/>
      <c r="C57" s="165"/>
      <c r="D57" s="81" t="s">
        <v>71</v>
      </c>
      <c r="E57" s="81" t="s">
        <v>66</v>
      </c>
      <c r="F57" s="163"/>
      <c r="G57" s="164"/>
      <c r="H57" s="164"/>
      <c r="I57" s="165"/>
      <c r="J57" s="165"/>
      <c r="K57" s="64">
        <v>1935</v>
      </c>
      <c r="L57" s="160"/>
      <c r="M57" s="173"/>
      <c r="N57" s="174"/>
      <c r="O57" s="175"/>
      <c r="Q57" s="66"/>
      <c r="R57" s="67"/>
    </row>
    <row r="58" spans="1:51" ht="14.1" customHeight="1" x14ac:dyDescent="0.2">
      <c r="A58" s="50" t="s">
        <v>72</v>
      </c>
      <c r="B58" s="165" t="s">
        <v>73</v>
      </c>
      <c r="C58" s="165" t="s">
        <v>84</v>
      </c>
      <c r="D58" s="81" t="s">
        <v>74</v>
      </c>
      <c r="E58" s="81" t="s">
        <v>70</v>
      </c>
      <c r="F58" s="163" t="s">
        <v>227</v>
      </c>
      <c r="G58" s="164" t="s">
        <v>87</v>
      </c>
      <c r="H58" s="164" t="s">
        <v>82</v>
      </c>
      <c r="I58" s="165">
        <v>2.35</v>
      </c>
      <c r="J58" s="165">
        <v>2.5499999999999998</v>
      </c>
      <c r="K58" s="64">
        <v>1106</v>
      </c>
      <c r="L58" s="159">
        <f>K58+K59</f>
        <v>4056</v>
      </c>
      <c r="M58" s="173"/>
      <c r="N58" s="174"/>
      <c r="O58" s="175"/>
      <c r="P58" s="8"/>
      <c r="Q58" s="66"/>
      <c r="R58" s="6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ht="14.1" customHeight="1" x14ac:dyDescent="0.2">
      <c r="A59" s="50" t="s">
        <v>270</v>
      </c>
      <c r="B59" s="165"/>
      <c r="C59" s="165"/>
      <c r="D59" s="81" t="s">
        <v>75</v>
      </c>
      <c r="E59" s="81" t="s">
        <v>45</v>
      </c>
      <c r="F59" s="163"/>
      <c r="G59" s="164"/>
      <c r="H59" s="164"/>
      <c r="I59" s="165"/>
      <c r="J59" s="165"/>
      <c r="K59" s="64">
        <v>2950</v>
      </c>
      <c r="L59" s="160"/>
      <c r="M59" s="173"/>
      <c r="N59" s="174"/>
      <c r="O59" s="175"/>
      <c r="Q59" s="66"/>
      <c r="R59" s="67"/>
    </row>
    <row r="60" spans="1:51" ht="14.25" x14ac:dyDescent="0.2">
      <c r="A60" s="167" t="s">
        <v>459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9"/>
      <c r="M60" s="173"/>
      <c r="N60" s="174"/>
      <c r="O60" s="175"/>
      <c r="Q60" s="66"/>
      <c r="R60" s="67"/>
    </row>
    <row r="61" spans="1:51" ht="15" customHeight="1" x14ac:dyDescent="0.2">
      <c r="A61" s="50" t="s">
        <v>457</v>
      </c>
      <c r="B61" s="163" t="s">
        <v>217</v>
      </c>
      <c r="C61" s="163" t="s">
        <v>218</v>
      </c>
      <c r="D61" s="81" t="s">
        <v>458</v>
      </c>
      <c r="E61" s="81" t="s">
        <v>55</v>
      </c>
      <c r="F61" s="163" t="s">
        <v>289</v>
      </c>
      <c r="G61" s="164" t="s">
        <v>43</v>
      </c>
      <c r="H61" s="164" t="s">
        <v>89</v>
      </c>
      <c r="I61" s="158">
        <v>2.12</v>
      </c>
      <c r="J61" s="165">
        <v>2.08</v>
      </c>
      <c r="K61" s="64">
        <v>1818</v>
      </c>
      <c r="L61" s="159">
        <f>K61+K62</f>
        <v>4594</v>
      </c>
      <c r="M61" s="173"/>
      <c r="N61" s="174"/>
      <c r="O61" s="175"/>
      <c r="Q61" s="66"/>
      <c r="R61" s="67"/>
    </row>
    <row r="62" spans="1:51" ht="14.25" x14ac:dyDescent="0.2">
      <c r="A62" s="50" t="s">
        <v>271</v>
      </c>
      <c r="B62" s="163"/>
      <c r="C62" s="163"/>
      <c r="D62" s="83" t="s">
        <v>314</v>
      </c>
      <c r="E62" s="81" t="s">
        <v>45</v>
      </c>
      <c r="F62" s="163"/>
      <c r="G62" s="164"/>
      <c r="H62" s="164"/>
      <c r="I62" s="158"/>
      <c r="J62" s="165"/>
      <c r="K62" s="64">
        <v>2776</v>
      </c>
      <c r="L62" s="160"/>
      <c r="M62" s="173"/>
      <c r="N62" s="174"/>
      <c r="O62" s="175"/>
      <c r="Q62" s="66"/>
      <c r="R62" s="67"/>
    </row>
    <row r="63" spans="1:51" ht="14.1" customHeight="1" x14ac:dyDescent="0.2">
      <c r="A63" s="161" t="s">
        <v>46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52"/>
      <c r="M63" s="173"/>
      <c r="N63" s="174"/>
      <c r="O63" s="175"/>
      <c r="Q63" s="66"/>
      <c r="R63" s="67"/>
    </row>
    <row r="64" spans="1:51" ht="14.1" customHeight="1" x14ac:dyDescent="0.2">
      <c r="A64" s="50" t="s">
        <v>47</v>
      </c>
      <c r="B64" s="5" t="s">
        <v>44</v>
      </c>
      <c r="C64" s="152" t="s">
        <v>48</v>
      </c>
      <c r="D64" s="152"/>
      <c r="E64" s="152"/>
      <c r="F64" s="152"/>
      <c r="G64" s="152"/>
      <c r="H64" s="152"/>
      <c r="I64" s="51"/>
      <c r="J64" s="51"/>
      <c r="K64" s="64"/>
      <c r="L64" s="107">
        <v>90</v>
      </c>
      <c r="M64" s="173"/>
      <c r="N64" s="174"/>
      <c r="O64" s="175"/>
      <c r="Q64" s="66"/>
      <c r="R64" s="67"/>
    </row>
    <row r="65" spans="1:52" ht="14.1" customHeight="1" x14ac:dyDescent="0.2">
      <c r="A65" s="50" t="s">
        <v>368</v>
      </c>
      <c r="B65" s="5" t="s">
        <v>44</v>
      </c>
      <c r="C65" s="245" t="s">
        <v>48</v>
      </c>
      <c r="D65" s="245"/>
      <c r="E65" s="245"/>
      <c r="F65" s="245"/>
      <c r="G65" s="245"/>
      <c r="H65" s="245"/>
      <c r="I65" s="51"/>
      <c r="J65" s="51"/>
      <c r="K65" s="64"/>
      <c r="L65" s="107">
        <v>208</v>
      </c>
      <c r="M65" s="173"/>
      <c r="N65" s="174"/>
      <c r="O65" s="175"/>
      <c r="P65" s="8"/>
      <c r="Q65" s="66"/>
      <c r="R65" s="6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</row>
    <row r="66" spans="1:52" ht="12.95" customHeight="1" x14ac:dyDescent="0.2">
      <c r="A66" s="87" t="s">
        <v>431</v>
      </c>
      <c r="B66" s="27" t="s">
        <v>44</v>
      </c>
      <c r="C66" s="152" t="s">
        <v>432</v>
      </c>
      <c r="D66" s="152"/>
      <c r="E66" s="152"/>
      <c r="F66" s="152"/>
      <c r="G66" s="152"/>
      <c r="H66" s="56"/>
      <c r="I66" s="56"/>
      <c r="J66" s="56"/>
      <c r="K66" s="64"/>
      <c r="L66" s="107">
        <v>270</v>
      </c>
      <c r="M66" s="173"/>
      <c r="N66" s="174"/>
      <c r="O66" s="175"/>
      <c r="Q66" s="66"/>
      <c r="R66" s="67"/>
    </row>
    <row r="67" spans="1:52" ht="14.1" customHeight="1" x14ac:dyDescent="0.2">
      <c r="A67" s="50" t="s">
        <v>203</v>
      </c>
      <c r="B67" s="5" t="s">
        <v>44</v>
      </c>
      <c r="C67" s="152" t="s">
        <v>49</v>
      </c>
      <c r="D67" s="152"/>
      <c r="E67" s="152"/>
      <c r="F67" s="152"/>
      <c r="G67" s="152"/>
      <c r="H67" s="51"/>
      <c r="I67" s="51"/>
      <c r="J67" s="51"/>
      <c r="K67" s="64"/>
      <c r="L67" s="107">
        <v>283</v>
      </c>
      <c r="M67" s="173"/>
      <c r="N67" s="174"/>
      <c r="O67" s="175"/>
      <c r="P67" s="8"/>
      <c r="Q67" s="66"/>
      <c r="R67" s="6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</row>
    <row r="68" spans="1:52" ht="14.1" customHeight="1" x14ac:dyDescent="0.2">
      <c r="A68" s="50"/>
      <c r="B68" s="5"/>
      <c r="C68" s="51"/>
      <c r="D68" s="51"/>
      <c r="E68" s="51"/>
      <c r="F68" s="51"/>
      <c r="G68" s="51"/>
      <c r="H68" s="51"/>
      <c r="I68" s="51"/>
      <c r="J68" s="51"/>
      <c r="K68" s="52"/>
      <c r="L68" s="53"/>
      <c r="M68" s="173"/>
      <c r="N68" s="174"/>
      <c r="O68" s="175"/>
      <c r="Q68" s="66"/>
      <c r="R68" s="67"/>
    </row>
    <row r="69" spans="1:52" ht="14.1" customHeight="1" x14ac:dyDescent="0.2">
      <c r="A69" s="50" t="s">
        <v>462</v>
      </c>
      <c r="B69" s="189" t="s">
        <v>219</v>
      </c>
      <c r="C69" s="189" t="s">
        <v>220</v>
      </c>
      <c r="D69" s="81" t="s">
        <v>461</v>
      </c>
      <c r="E69" s="81" t="s">
        <v>58</v>
      </c>
      <c r="F69" s="189" t="s">
        <v>247</v>
      </c>
      <c r="G69" s="181" t="s">
        <v>43</v>
      </c>
      <c r="H69" s="181" t="s">
        <v>89</v>
      </c>
      <c r="I69" s="187">
        <v>3.16</v>
      </c>
      <c r="J69" s="187">
        <v>3.17</v>
      </c>
      <c r="K69" s="64">
        <v>2029</v>
      </c>
      <c r="L69" s="159">
        <f>K69+K70</f>
        <v>5224</v>
      </c>
      <c r="M69" s="173"/>
      <c r="N69" s="174"/>
      <c r="O69" s="175"/>
      <c r="Q69" s="66"/>
      <c r="R69" s="67"/>
    </row>
    <row r="70" spans="1:52" ht="14.25" x14ac:dyDescent="0.2">
      <c r="A70" s="50" t="s">
        <v>313</v>
      </c>
      <c r="B70" s="190"/>
      <c r="C70" s="190"/>
      <c r="D70" s="189" t="s">
        <v>315</v>
      </c>
      <c r="E70" s="187" t="s">
        <v>88</v>
      </c>
      <c r="F70" s="190"/>
      <c r="G70" s="182"/>
      <c r="H70" s="182"/>
      <c r="I70" s="244"/>
      <c r="J70" s="244"/>
      <c r="K70" s="64">
        <v>3195</v>
      </c>
      <c r="L70" s="160"/>
      <c r="M70" s="173"/>
      <c r="N70" s="174"/>
      <c r="O70" s="175"/>
      <c r="Q70" s="66"/>
      <c r="R70" s="67"/>
    </row>
    <row r="71" spans="1:52" ht="14.25" x14ac:dyDescent="0.2">
      <c r="A71" s="50" t="s">
        <v>272</v>
      </c>
      <c r="B71" s="192"/>
      <c r="C71" s="192"/>
      <c r="D71" s="192"/>
      <c r="E71" s="188"/>
      <c r="F71" s="192"/>
      <c r="G71" s="183"/>
      <c r="H71" s="183"/>
      <c r="I71" s="188"/>
      <c r="J71" s="188"/>
      <c r="K71" s="64">
        <v>3289</v>
      </c>
      <c r="L71" s="55">
        <f>K69+K71</f>
        <v>5318</v>
      </c>
      <c r="M71" s="173"/>
      <c r="N71" s="174"/>
      <c r="O71" s="175"/>
      <c r="Q71" s="66"/>
      <c r="R71" s="67"/>
    </row>
    <row r="72" spans="1:52" ht="14.1" customHeight="1" x14ac:dyDescent="0.2">
      <c r="A72" s="161" t="s">
        <v>46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52"/>
      <c r="M72" s="173"/>
      <c r="N72" s="174"/>
      <c r="O72" s="175"/>
      <c r="Q72" s="66"/>
      <c r="R72" s="67"/>
    </row>
    <row r="73" spans="1:52" ht="14.1" customHeight="1" x14ac:dyDescent="0.2">
      <c r="A73" s="50" t="s">
        <v>47</v>
      </c>
      <c r="B73" s="5" t="s">
        <v>44</v>
      </c>
      <c r="C73" s="245" t="s">
        <v>48</v>
      </c>
      <c r="D73" s="245"/>
      <c r="E73" s="245"/>
      <c r="F73" s="245"/>
      <c r="G73" s="245"/>
      <c r="H73" s="245"/>
      <c r="I73" s="51"/>
      <c r="J73" s="51"/>
      <c r="K73" s="64"/>
      <c r="L73" s="107">
        <v>90</v>
      </c>
      <c r="M73" s="173"/>
      <c r="N73" s="174"/>
      <c r="O73" s="175"/>
      <c r="Q73" s="66"/>
      <c r="R73" s="67"/>
    </row>
    <row r="74" spans="1:52" ht="14.1" customHeight="1" x14ac:dyDescent="0.2">
      <c r="A74" s="50" t="s">
        <v>368</v>
      </c>
      <c r="B74" s="5" t="s">
        <v>44</v>
      </c>
      <c r="C74" s="245" t="s">
        <v>48</v>
      </c>
      <c r="D74" s="245"/>
      <c r="E74" s="245"/>
      <c r="F74" s="245"/>
      <c r="G74" s="245"/>
      <c r="H74" s="245"/>
      <c r="I74" s="51"/>
      <c r="J74" s="51"/>
      <c r="K74" s="64"/>
      <c r="L74" s="107">
        <v>208</v>
      </c>
      <c r="M74" s="173"/>
      <c r="N74" s="174"/>
      <c r="O74" s="175"/>
      <c r="P74" s="8"/>
      <c r="Q74" s="66"/>
      <c r="R74" s="6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</row>
    <row r="75" spans="1:52" ht="14.1" customHeight="1" x14ac:dyDescent="0.2">
      <c r="A75" s="50" t="s">
        <v>203</v>
      </c>
      <c r="B75" s="5" t="s">
        <v>44</v>
      </c>
      <c r="C75" s="152" t="s">
        <v>49</v>
      </c>
      <c r="D75" s="152"/>
      <c r="E75" s="152"/>
      <c r="F75" s="152"/>
      <c r="G75" s="152"/>
      <c r="H75" s="51"/>
      <c r="I75" s="51"/>
      <c r="J75" s="51"/>
      <c r="K75" s="64"/>
      <c r="L75" s="107">
        <v>270</v>
      </c>
      <c r="M75" s="173"/>
      <c r="N75" s="174"/>
      <c r="O75" s="175"/>
      <c r="P75" s="8"/>
      <c r="Q75" s="66"/>
      <c r="R75" s="6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</row>
    <row r="76" spans="1:52" ht="12.95" customHeight="1" x14ac:dyDescent="0.2">
      <c r="A76" s="87" t="s">
        <v>431</v>
      </c>
      <c r="B76" s="27" t="s">
        <v>44</v>
      </c>
      <c r="C76" s="152" t="s">
        <v>432</v>
      </c>
      <c r="D76" s="152"/>
      <c r="E76" s="152"/>
      <c r="F76" s="152"/>
      <c r="G76" s="152"/>
      <c r="H76" s="56"/>
      <c r="I76" s="56"/>
      <c r="J76" s="56"/>
      <c r="K76" s="64"/>
      <c r="L76" s="64">
        <v>270</v>
      </c>
      <c r="M76" s="173"/>
      <c r="N76" s="174"/>
      <c r="O76" s="175"/>
      <c r="Q76" s="66"/>
      <c r="R76" s="67"/>
    </row>
    <row r="77" spans="1:52" ht="14.25" x14ac:dyDescent="0.2">
      <c r="A77" s="167" t="s">
        <v>463</v>
      </c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9"/>
      <c r="M77" s="173"/>
      <c r="N77" s="174"/>
      <c r="O77" s="175"/>
      <c r="Q77" s="66"/>
      <c r="R77" s="67"/>
    </row>
    <row r="78" spans="1:52" ht="14.1" customHeight="1" x14ac:dyDescent="0.2">
      <c r="A78" s="50" t="s">
        <v>457</v>
      </c>
      <c r="B78" s="189" t="s">
        <v>217</v>
      </c>
      <c r="C78" s="189" t="s">
        <v>218</v>
      </c>
      <c r="D78" s="81" t="s">
        <v>458</v>
      </c>
      <c r="E78" s="81" t="s">
        <v>55</v>
      </c>
      <c r="F78" s="189" t="s">
        <v>247</v>
      </c>
      <c r="G78" s="181" t="s">
        <v>243</v>
      </c>
      <c r="H78" s="181" t="s">
        <v>101</v>
      </c>
      <c r="I78" s="176">
        <v>2</v>
      </c>
      <c r="J78" s="187">
        <v>2.0299999999999998</v>
      </c>
      <c r="K78" s="64">
        <v>1818</v>
      </c>
      <c r="L78" s="159">
        <f>K78+K79</f>
        <v>5178</v>
      </c>
      <c r="M78" s="173"/>
      <c r="N78" s="174"/>
      <c r="O78" s="175"/>
      <c r="Q78" s="66"/>
      <c r="R78" s="67"/>
    </row>
    <row r="79" spans="1:52" ht="14.25" x14ac:dyDescent="0.2">
      <c r="A79" s="50" t="s">
        <v>310</v>
      </c>
      <c r="B79" s="190"/>
      <c r="C79" s="190"/>
      <c r="D79" s="187" t="s">
        <v>309</v>
      </c>
      <c r="E79" s="187" t="s">
        <v>242</v>
      </c>
      <c r="F79" s="190"/>
      <c r="G79" s="182"/>
      <c r="H79" s="182"/>
      <c r="I79" s="185"/>
      <c r="J79" s="244"/>
      <c r="K79" s="64">
        <v>3360</v>
      </c>
      <c r="L79" s="160"/>
      <c r="M79" s="173"/>
      <c r="N79" s="174"/>
      <c r="O79" s="175"/>
      <c r="Q79" s="66"/>
      <c r="R79" s="67"/>
    </row>
    <row r="80" spans="1:52" ht="14.25" x14ac:dyDescent="0.2">
      <c r="A80" s="50" t="s">
        <v>273</v>
      </c>
      <c r="B80" s="192"/>
      <c r="C80" s="192"/>
      <c r="D80" s="188"/>
      <c r="E80" s="188"/>
      <c r="F80" s="192"/>
      <c r="G80" s="183"/>
      <c r="H80" s="183"/>
      <c r="I80" s="177"/>
      <c r="J80" s="188"/>
      <c r="K80" s="64">
        <v>3924</v>
      </c>
      <c r="L80" s="55">
        <f>K78+K80</f>
        <v>5742</v>
      </c>
      <c r="M80" s="173"/>
      <c r="N80" s="174"/>
      <c r="O80" s="175"/>
      <c r="Q80" s="66"/>
      <c r="R80" s="67"/>
    </row>
    <row r="81" spans="1:52" ht="14.1" customHeight="1" x14ac:dyDescent="0.2">
      <c r="A81" s="161" t="s">
        <v>46</v>
      </c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52"/>
      <c r="M81" s="173"/>
      <c r="N81" s="174"/>
      <c r="O81" s="175"/>
      <c r="Q81" s="66"/>
      <c r="R81" s="67"/>
    </row>
    <row r="82" spans="1:52" ht="14.1" customHeight="1" x14ac:dyDescent="0.2">
      <c r="A82" s="50" t="s">
        <v>47</v>
      </c>
      <c r="B82" s="5" t="s">
        <v>44</v>
      </c>
      <c r="C82" s="245" t="s">
        <v>48</v>
      </c>
      <c r="D82" s="245"/>
      <c r="E82" s="245"/>
      <c r="F82" s="245"/>
      <c r="G82" s="245"/>
      <c r="H82" s="245"/>
      <c r="I82" s="51"/>
      <c r="J82" s="51"/>
      <c r="K82" s="64"/>
      <c r="L82" s="107">
        <v>90</v>
      </c>
      <c r="M82" s="173"/>
      <c r="N82" s="174"/>
      <c r="O82" s="175"/>
      <c r="Q82" s="66"/>
      <c r="R82" s="67"/>
    </row>
    <row r="83" spans="1:52" ht="14.1" customHeight="1" x14ac:dyDescent="0.2">
      <c r="A83" s="50" t="s">
        <v>368</v>
      </c>
      <c r="B83" s="5" t="s">
        <v>44</v>
      </c>
      <c r="C83" s="245" t="s">
        <v>48</v>
      </c>
      <c r="D83" s="245"/>
      <c r="E83" s="245"/>
      <c r="F83" s="245"/>
      <c r="G83" s="245"/>
      <c r="H83" s="245"/>
      <c r="I83" s="51"/>
      <c r="J83" s="51"/>
      <c r="K83" s="64"/>
      <c r="L83" s="107">
        <v>208</v>
      </c>
      <c r="M83" s="173"/>
      <c r="N83" s="174"/>
      <c r="O83" s="175"/>
      <c r="P83" s="8"/>
      <c r="Q83" s="66"/>
      <c r="R83" s="6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</row>
    <row r="84" spans="1:52" ht="12.95" customHeight="1" x14ac:dyDescent="0.2">
      <c r="A84" s="87" t="s">
        <v>431</v>
      </c>
      <c r="B84" s="27" t="s">
        <v>44</v>
      </c>
      <c r="C84" s="152" t="s">
        <v>432</v>
      </c>
      <c r="D84" s="152"/>
      <c r="E84" s="152"/>
      <c r="F84" s="152"/>
      <c r="G84" s="152"/>
      <c r="H84" s="56"/>
      <c r="I84" s="56"/>
      <c r="J84" s="56"/>
      <c r="K84" s="64"/>
      <c r="L84" s="107">
        <v>270</v>
      </c>
      <c r="M84" s="173"/>
      <c r="N84" s="174"/>
      <c r="O84" s="175"/>
      <c r="Q84" s="66"/>
      <c r="R84" s="67"/>
    </row>
    <row r="85" spans="1:52" ht="14.1" customHeight="1" x14ac:dyDescent="0.2">
      <c r="A85" s="50" t="s">
        <v>203</v>
      </c>
      <c r="B85" s="5" t="s">
        <v>44</v>
      </c>
      <c r="C85" s="152" t="s">
        <v>49</v>
      </c>
      <c r="D85" s="152"/>
      <c r="E85" s="152"/>
      <c r="F85" s="152"/>
      <c r="G85" s="152"/>
      <c r="H85" s="51"/>
      <c r="I85" s="51"/>
      <c r="J85" s="51"/>
      <c r="K85" s="64"/>
      <c r="L85" s="107">
        <v>283</v>
      </c>
      <c r="M85" s="173"/>
      <c r="N85" s="174"/>
      <c r="O85" s="175"/>
      <c r="P85" s="8"/>
      <c r="Q85" s="66"/>
      <c r="R85" s="67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</row>
    <row r="86" spans="1:52" ht="14.1" customHeight="1" x14ac:dyDescent="0.2">
      <c r="A86" s="50"/>
      <c r="B86" s="5"/>
      <c r="C86" s="51"/>
      <c r="D86" s="51"/>
      <c r="E86" s="51"/>
      <c r="F86" s="51"/>
      <c r="G86" s="51"/>
      <c r="H86" s="51"/>
      <c r="I86" s="51"/>
      <c r="J86" s="51"/>
      <c r="K86" s="52"/>
      <c r="L86" s="53"/>
      <c r="M86" s="173"/>
      <c r="N86" s="174"/>
      <c r="O86" s="175"/>
      <c r="Q86" s="66"/>
      <c r="R86" s="67"/>
    </row>
    <row r="87" spans="1:52" ht="14.1" customHeight="1" x14ac:dyDescent="0.2">
      <c r="A87" s="50" t="s">
        <v>462</v>
      </c>
      <c r="B87" s="189" t="s">
        <v>219</v>
      </c>
      <c r="C87" s="189" t="s">
        <v>220</v>
      </c>
      <c r="D87" s="81" t="s">
        <v>461</v>
      </c>
      <c r="E87" s="81" t="s">
        <v>58</v>
      </c>
      <c r="F87" s="189" t="s">
        <v>248</v>
      </c>
      <c r="G87" s="181" t="s">
        <v>243</v>
      </c>
      <c r="H87" s="181" t="s">
        <v>101</v>
      </c>
      <c r="I87" s="187">
        <v>2.63</v>
      </c>
      <c r="J87" s="176">
        <v>3</v>
      </c>
      <c r="K87" s="64">
        <v>2029</v>
      </c>
      <c r="L87" s="159">
        <f>K87+K88</f>
        <v>5894</v>
      </c>
      <c r="M87" s="173"/>
      <c r="N87" s="174"/>
      <c r="O87" s="175"/>
      <c r="Q87" s="66"/>
      <c r="R87" s="67"/>
    </row>
    <row r="88" spans="1:52" ht="14.25" x14ac:dyDescent="0.2">
      <c r="A88" s="50" t="s">
        <v>312</v>
      </c>
      <c r="B88" s="190"/>
      <c r="C88" s="190"/>
      <c r="D88" s="187" t="s">
        <v>311</v>
      </c>
      <c r="E88" s="187" t="s">
        <v>103</v>
      </c>
      <c r="F88" s="190"/>
      <c r="G88" s="182"/>
      <c r="H88" s="182"/>
      <c r="I88" s="244"/>
      <c r="J88" s="185"/>
      <c r="K88" s="64">
        <v>3865</v>
      </c>
      <c r="L88" s="160"/>
      <c r="M88" s="173"/>
      <c r="N88" s="174"/>
      <c r="O88" s="175"/>
      <c r="Q88" s="66"/>
      <c r="R88" s="67"/>
    </row>
    <row r="89" spans="1:52" ht="14.25" x14ac:dyDescent="0.2">
      <c r="A89" s="50" t="s">
        <v>274</v>
      </c>
      <c r="B89" s="190"/>
      <c r="C89" s="190"/>
      <c r="D89" s="244"/>
      <c r="E89" s="244"/>
      <c r="F89" s="190"/>
      <c r="G89" s="182"/>
      <c r="H89" s="182"/>
      <c r="I89" s="244"/>
      <c r="J89" s="185"/>
      <c r="K89" s="64">
        <v>3962</v>
      </c>
      <c r="L89" s="55">
        <f>K87+K89</f>
        <v>5991</v>
      </c>
      <c r="M89" s="173"/>
      <c r="N89" s="174"/>
      <c r="O89" s="175"/>
      <c r="Q89" s="66"/>
      <c r="R89" s="67"/>
    </row>
    <row r="90" spans="1:52" ht="14.1" customHeight="1" x14ac:dyDescent="0.2">
      <c r="A90" s="161" t="s">
        <v>46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52"/>
      <c r="M90" s="173"/>
      <c r="N90" s="174"/>
      <c r="O90" s="175"/>
      <c r="Q90" s="66"/>
      <c r="R90" s="67"/>
    </row>
    <row r="91" spans="1:52" ht="14.25" x14ac:dyDescent="0.2">
      <c r="A91" s="50" t="s">
        <v>47</v>
      </c>
      <c r="B91" s="5" t="s">
        <v>44</v>
      </c>
      <c r="C91" s="245" t="s">
        <v>48</v>
      </c>
      <c r="D91" s="245"/>
      <c r="E91" s="245"/>
      <c r="F91" s="245"/>
      <c r="G91" s="245"/>
      <c r="H91" s="245"/>
      <c r="I91" s="51"/>
      <c r="J91" s="51"/>
      <c r="K91" s="64"/>
      <c r="L91" s="107">
        <v>90</v>
      </c>
      <c r="M91" s="173"/>
      <c r="N91" s="174"/>
      <c r="O91" s="175"/>
      <c r="Q91" s="66"/>
      <c r="R91" s="67"/>
    </row>
    <row r="92" spans="1:52" ht="14.1" customHeight="1" x14ac:dyDescent="0.2">
      <c r="A92" s="50" t="s">
        <v>368</v>
      </c>
      <c r="B92" s="5" t="s">
        <v>44</v>
      </c>
      <c r="C92" s="245" t="s">
        <v>48</v>
      </c>
      <c r="D92" s="245"/>
      <c r="E92" s="245"/>
      <c r="F92" s="245"/>
      <c r="G92" s="245"/>
      <c r="H92" s="245"/>
      <c r="I92" s="51"/>
      <c r="J92" s="51"/>
      <c r="K92" s="64"/>
      <c r="L92" s="107">
        <v>208</v>
      </c>
      <c r="M92" s="173"/>
      <c r="N92" s="174"/>
      <c r="O92" s="175"/>
      <c r="P92" s="8"/>
      <c r="Q92" s="66"/>
      <c r="R92" s="67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</row>
    <row r="93" spans="1:52" ht="14.1" customHeight="1" x14ac:dyDescent="0.2">
      <c r="A93" s="89" t="s">
        <v>203</v>
      </c>
      <c r="B93" s="90" t="s">
        <v>44</v>
      </c>
      <c r="C93" s="155" t="s">
        <v>49</v>
      </c>
      <c r="D93" s="155"/>
      <c r="E93" s="155"/>
      <c r="F93" s="155"/>
      <c r="G93" s="155"/>
      <c r="H93" s="91"/>
      <c r="I93" s="91"/>
      <c r="J93" s="91"/>
      <c r="K93" s="64"/>
      <c r="L93" s="107">
        <v>283</v>
      </c>
      <c r="M93" s="173"/>
      <c r="N93" s="174"/>
      <c r="O93" s="175"/>
      <c r="P93" s="8"/>
      <c r="Q93" s="66"/>
      <c r="R93" s="67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</row>
    <row r="94" spans="1:52" ht="12.95" customHeight="1" x14ac:dyDescent="0.2">
      <c r="A94" s="87" t="s">
        <v>431</v>
      </c>
      <c r="B94" s="27" t="s">
        <v>44</v>
      </c>
      <c r="C94" s="152" t="s">
        <v>432</v>
      </c>
      <c r="D94" s="152"/>
      <c r="E94" s="152"/>
      <c r="F94" s="152"/>
      <c r="G94" s="152"/>
      <c r="H94" s="56"/>
      <c r="I94" s="56"/>
      <c r="J94" s="56"/>
      <c r="K94" s="64"/>
      <c r="L94" s="107">
        <v>270</v>
      </c>
      <c r="M94" s="11"/>
      <c r="N94" s="11"/>
      <c r="O94" s="80"/>
      <c r="Q94" s="66"/>
      <c r="R94" s="67"/>
    </row>
    <row r="95" spans="1:52" ht="18.75" customHeight="1" x14ac:dyDescent="0.2">
      <c r="A95" s="252" t="s">
        <v>195</v>
      </c>
      <c r="B95" s="253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4"/>
      <c r="Q95" s="66"/>
      <c r="R95" s="67"/>
    </row>
    <row r="96" spans="1:52" ht="15" customHeight="1" x14ac:dyDescent="0.2">
      <c r="A96" s="258" t="s">
        <v>59</v>
      </c>
      <c r="B96" s="259"/>
      <c r="C96" s="259"/>
      <c r="D96" s="259"/>
      <c r="E96" s="259"/>
      <c r="F96" s="259"/>
      <c r="G96" s="259"/>
      <c r="H96" s="259"/>
      <c r="I96" s="259"/>
      <c r="J96" s="259"/>
      <c r="K96" s="259"/>
      <c r="L96" s="259"/>
      <c r="M96" s="259"/>
      <c r="N96" s="259"/>
      <c r="O96" s="260"/>
      <c r="Q96" s="66"/>
      <c r="R96" s="67"/>
    </row>
    <row r="97" spans="1:19" ht="15" customHeight="1" x14ac:dyDescent="0.2">
      <c r="A97" s="261" t="s">
        <v>51</v>
      </c>
      <c r="B97" s="262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3"/>
      <c r="Q97" s="66"/>
      <c r="R97" s="67"/>
    </row>
    <row r="98" spans="1:19" ht="14.25" x14ac:dyDescent="0.2">
      <c r="A98" s="255" t="s">
        <v>296</v>
      </c>
      <c r="B98" s="256"/>
      <c r="C98" s="256"/>
      <c r="D98" s="256"/>
      <c r="E98" s="256"/>
      <c r="F98" s="256"/>
      <c r="G98" s="256"/>
      <c r="H98" s="256"/>
      <c r="I98" s="256"/>
      <c r="J98" s="256"/>
      <c r="K98" s="256"/>
      <c r="L98" s="257"/>
      <c r="M98" s="264"/>
      <c r="N98" s="265"/>
      <c r="O98" s="266"/>
      <c r="Q98" s="66"/>
      <c r="R98" s="67"/>
    </row>
    <row r="99" spans="1:19" ht="14.1" customHeight="1" x14ac:dyDescent="0.2">
      <c r="A99" s="50" t="s">
        <v>192</v>
      </c>
      <c r="B99" s="165" t="s">
        <v>341</v>
      </c>
      <c r="C99" s="165" t="s">
        <v>342</v>
      </c>
      <c r="D99" s="81" t="s">
        <v>93</v>
      </c>
      <c r="E99" s="81" t="s">
        <v>191</v>
      </c>
      <c r="F99" s="163" t="s">
        <v>226</v>
      </c>
      <c r="G99" s="164" t="s">
        <v>52</v>
      </c>
      <c r="H99" s="164" t="s">
        <v>82</v>
      </c>
      <c r="I99" s="158">
        <v>0.54</v>
      </c>
      <c r="J99" s="158">
        <v>0.77</v>
      </c>
      <c r="K99" s="64">
        <v>1582</v>
      </c>
      <c r="L99" s="159">
        <f>K99+K100</f>
        <v>2599</v>
      </c>
      <c r="M99" s="273" t="s">
        <v>53</v>
      </c>
      <c r="N99" s="274"/>
      <c r="O99" s="275"/>
      <c r="Q99" s="66"/>
      <c r="R99" s="67"/>
    </row>
    <row r="100" spans="1:19" ht="14.1" customHeight="1" x14ac:dyDescent="0.2">
      <c r="A100" s="50" t="s">
        <v>255</v>
      </c>
      <c r="B100" s="165"/>
      <c r="C100" s="165"/>
      <c r="D100" s="81" t="s">
        <v>64</v>
      </c>
      <c r="E100" s="81" t="s">
        <v>54</v>
      </c>
      <c r="F100" s="163"/>
      <c r="G100" s="164"/>
      <c r="H100" s="164"/>
      <c r="I100" s="158"/>
      <c r="J100" s="158"/>
      <c r="K100" s="64">
        <v>1017</v>
      </c>
      <c r="L100" s="160"/>
      <c r="M100" s="276"/>
      <c r="N100" s="174"/>
      <c r="O100" s="175"/>
      <c r="Q100" s="66"/>
      <c r="R100" s="67"/>
    </row>
    <row r="101" spans="1:19" ht="14.1" customHeight="1" x14ac:dyDescent="0.2">
      <c r="A101" s="50" t="s">
        <v>193</v>
      </c>
      <c r="B101" s="165" t="s">
        <v>343</v>
      </c>
      <c r="C101" s="165" t="s">
        <v>353</v>
      </c>
      <c r="D101" s="81" t="s">
        <v>96</v>
      </c>
      <c r="E101" s="81" t="s">
        <v>191</v>
      </c>
      <c r="F101" s="163" t="s">
        <v>226</v>
      </c>
      <c r="G101" s="164" t="s">
        <v>52</v>
      </c>
      <c r="H101" s="164" t="s">
        <v>82</v>
      </c>
      <c r="I101" s="158">
        <v>0.94</v>
      </c>
      <c r="J101" s="158">
        <v>1.21</v>
      </c>
      <c r="K101" s="64">
        <v>1815</v>
      </c>
      <c r="L101" s="159">
        <f>K101+K102</f>
        <v>3152</v>
      </c>
      <c r="M101" s="276"/>
      <c r="N101" s="174"/>
      <c r="O101" s="175"/>
      <c r="Q101" s="66"/>
      <c r="R101" s="67"/>
    </row>
    <row r="102" spans="1:19" ht="14.1" customHeight="1" x14ac:dyDescent="0.2">
      <c r="A102" s="50" t="s">
        <v>257</v>
      </c>
      <c r="B102" s="165"/>
      <c r="C102" s="165"/>
      <c r="D102" s="81" t="s">
        <v>65</v>
      </c>
      <c r="E102" s="81" t="s">
        <v>54</v>
      </c>
      <c r="F102" s="163"/>
      <c r="G102" s="164"/>
      <c r="H102" s="164"/>
      <c r="I102" s="158"/>
      <c r="J102" s="158"/>
      <c r="K102" s="64">
        <v>1337</v>
      </c>
      <c r="L102" s="160"/>
      <c r="M102" s="276"/>
      <c r="N102" s="174"/>
      <c r="O102" s="175"/>
      <c r="Q102" s="66"/>
      <c r="R102" s="67"/>
    </row>
    <row r="103" spans="1:19" ht="14.1" customHeight="1" x14ac:dyDescent="0.2">
      <c r="A103" s="50" t="s">
        <v>194</v>
      </c>
      <c r="B103" s="165" t="s">
        <v>354</v>
      </c>
      <c r="C103" s="165" t="s">
        <v>355</v>
      </c>
      <c r="D103" s="81" t="s">
        <v>98</v>
      </c>
      <c r="E103" s="81" t="s">
        <v>191</v>
      </c>
      <c r="F103" s="163" t="s">
        <v>227</v>
      </c>
      <c r="G103" s="164" t="s">
        <v>52</v>
      </c>
      <c r="H103" s="164" t="s">
        <v>82</v>
      </c>
      <c r="I103" s="158">
        <v>1.51</v>
      </c>
      <c r="J103" s="158">
        <v>1.57</v>
      </c>
      <c r="K103" s="64">
        <v>3218</v>
      </c>
      <c r="L103" s="159">
        <f>K103+K104</f>
        <v>5204</v>
      </c>
      <c r="M103" s="276"/>
      <c r="N103" s="174"/>
      <c r="O103" s="175"/>
      <c r="Q103" s="66"/>
      <c r="R103" s="67"/>
    </row>
    <row r="104" spans="1:19" ht="14.1" customHeight="1" x14ac:dyDescent="0.2">
      <c r="A104" s="89" t="s">
        <v>259</v>
      </c>
      <c r="B104" s="187"/>
      <c r="C104" s="187"/>
      <c r="D104" s="82" t="s">
        <v>65</v>
      </c>
      <c r="E104" s="82" t="s">
        <v>66</v>
      </c>
      <c r="F104" s="189"/>
      <c r="G104" s="181"/>
      <c r="H104" s="181"/>
      <c r="I104" s="176"/>
      <c r="J104" s="176"/>
      <c r="K104" s="64">
        <v>1986</v>
      </c>
      <c r="L104" s="160"/>
      <c r="M104" s="276"/>
      <c r="N104" s="174"/>
      <c r="O104" s="175"/>
      <c r="Q104" s="66"/>
      <c r="R104" s="67"/>
    </row>
    <row r="105" spans="1:19" ht="18.75" customHeight="1" x14ac:dyDescent="0.2">
      <c r="A105" s="267" t="s">
        <v>91</v>
      </c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  <c r="O105" s="269"/>
      <c r="Q105" s="66"/>
      <c r="R105" s="67"/>
    </row>
    <row r="106" spans="1:19" ht="18" customHeight="1" x14ac:dyDescent="0.2">
      <c r="A106" s="270" t="s">
        <v>59</v>
      </c>
      <c r="B106" s="271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1"/>
      <c r="N106" s="271"/>
      <c r="O106" s="272"/>
      <c r="Q106" s="66"/>
      <c r="R106" s="67"/>
    </row>
    <row r="107" spans="1:19" s="10" customFormat="1" ht="18" customHeight="1" x14ac:dyDescent="0.2">
      <c r="A107" s="261" t="s">
        <v>51</v>
      </c>
      <c r="B107" s="262"/>
      <c r="C107" s="262"/>
      <c r="D107" s="262"/>
      <c r="E107" s="262"/>
      <c r="F107" s="262"/>
      <c r="G107" s="262"/>
      <c r="H107" s="262"/>
      <c r="I107" s="262"/>
      <c r="J107" s="262"/>
      <c r="K107" s="262"/>
      <c r="L107" s="262"/>
      <c r="M107" s="262"/>
      <c r="N107" s="262"/>
      <c r="O107" s="263"/>
      <c r="Q107" s="66"/>
      <c r="R107" s="67"/>
      <c r="S107" s="1"/>
    </row>
    <row r="108" spans="1:19" ht="14.25" x14ac:dyDescent="0.2">
      <c r="A108" s="255" t="s">
        <v>316</v>
      </c>
      <c r="B108" s="256"/>
      <c r="C108" s="256"/>
      <c r="D108" s="256"/>
      <c r="E108" s="256"/>
      <c r="F108" s="256"/>
      <c r="G108" s="256"/>
      <c r="H108" s="256"/>
      <c r="I108" s="256"/>
      <c r="J108" s="256"/>
      <c r="K108" s="256"/>
      <c r="L108" s="257"/>
      <c r="M108" s="264"/>
      <c r="N108" s="265"/>
      <c r="O108" s="266"/>
      <c r="Q108" s="66"/>
      <c r="R108" s="67"/>
    </row>
    <row r="109" spans="1:19" ht="14.1" customHeight="1" x14ac:dyDescent="0.2">
      <c r="A109" s="50" t="s">
        <v>92</v>
      </c>
      <c r="B109" s="165" t="s">
        <v>341</v>
      </c>
      <c r="C109" s="165" t="s">
        <v>342</v>
      </c>
      <c r="D109" s="81" t="s">
        <v>93</v>
      </c>
      <c r="E109" s="81" t="s">
        <v>94</v>
      </c>
      <c r="F109" s="163" t="s">
        <v>226</v>
      </c>
      <c r="G109" s="164" t="s">
        <v>63</v>
      </c>
      <c r="H109" s="164" t="s">
        <v>82</v>
      </c>
      <c r="I109" s="158">
        <v>0.56999999999999995</v>
      </c>
      <c r="J109" s="158">
        <v>0.77</v>
      </c>
      <c r="K109" s="64">
        <v>978</v>
      </c>
      <c r="L109" s="159">
        <f>K109+K110</f>
        <v>1947</v>
      </c>
      <c r="M109" s="273" t="s">
        <v>53</v>
      </c>
      <c r="N109" s="274"/>
      <c r="O109" s="275"/>
      <c r="Q109" s="66"/>
      <c r="R109" s="67"/>
    </row>
    <row r="110" spans="1:19" ht="14.1" customHeight="1" x14ac:dyDescent="0.2">
      <c r="A110" s="50" t="s">
        <v>367</v>
      </c>
      <c r="B110" s="165"/>
      <c r="C110" s="165"/>
      <c r="D110" s="81" t="s">
        <v>64</v>
      </c>
      <c r="E110" s="81" t="s">
        <v>54</v>
      </c>
      <c r="F110" s="163"/>
      <c r="G110" s="164"/>
      <c r="H110" s="164"/>
      <c r="I110" s="158"/>
      <c r="J110" s="158"/>
      <c r="K110" s="64">
        <v>969</v>
      </c>
      <c r="L110" s="160"/>
      <c r="M110" s="276"/>
      <c r="N110" s="174"/>
      <c r="O110" s="175"/>
      <c r="Q110" s="66"/>
      <c r="R110" s="67"/>
    </row>
    <row r="111" spans="1:19" ht="14.1" customHeight="1" x14ac:dyDescent="0.2">
      <c r="A111" s="50" t="s">
        <v>95</v>
      </c>
      <c r="B111" s="165" t="s">
        <v>343</v>
      </c>
      <c r="C111" s="165" t="s">
        <v>353</v>
      </c>
      <c r="D111" s="81" t="s">
        <v>96</v>
      </c>
      <c r="E111" s="81" t="s">
        <v>94</v>
      </c>
      <c r="F111" s="163" t="s">
        <v>226</v>
      </c>
      <c r="G111" s="164" t="s">
        <v>63</v>
      </c>
      <c r="H111" s="164" t="s">
        <v>82</v>
      </c>
      <c r="I111" s="158">
        <v>1.02</v>
      </c>
      <c r="J111" s="158">
        <v>1.19</v>
      </c>
      <c r="K111" s="64">
        <v>1092</v>
      </c>
      <c r="L111" s="159">
        <f>K111+K112</f>
        <v>2283</v>
      </c>
      <c r="M111" s="276"/>
      <c r="N111" s="174"/>
      <c r="O111" s="175"/>
      <c r="Q111" s="66"/>
      <c r="R111" s="67"/>
    </row>
    <row r="112" spans="1:19" ht="14.1" customHeight="1" x14ac:dyDescent="0.2">
      <c r="A112" s="50" t="s">
        <v>301</v>
      </c>
      <c r="B112" s="165"/>
      <c r="C112" s="165"/>
      <c r="D112" s="81" t="s">
        <v>65</v>
      </c>
      <c r="E112" s="81" t="s">
        <v>54</v>
      </c>
      <c r="F112" s="163"/>
      <c r="G112" s="164"/>
      <c r="H112" s="164"/>
      <c r="I112" s="158"/>
      <c r="J112" s="158"/>
      <c r="K112" s="64">
        <v>1191</v>
      </c>
      <c r="L112" s="160"/>
      <c r="M112" s="276"/>
      <c r="N112" s="174"/>
      <c r="O112" s="175"/>
      <c r="Q112" s="66"/>
      <c r="R112" s="67"/>
    </row>
    <row r="113" spans="1:19" ht="14.1" customHeight="1" x14ac:dyDescent="0.2">
      <c r="A113" s="50" t="s">
        <v>97</v>
      </c>
      <c r="B113" s="165" t="s">
        <v>356</v>
      </c>
      <c r="C113" s="165" t="s">
        <v>357</v>
      </c>
      <c r="D113" s="81" t="s">
        <v>98</v>
      </c>
      <c r="E113" s="81" t="s">
        <v>94</v>
      </c>
      <c r="F113" s="163" t="s">
        <v>227</v>
      </c>
      <c r="G113" s="164" t="s">
        <v>63</v>
      </c>
      <c r="H113" s="164" t="s">
        <v>82</v>
      </c>
      <c r="I113" s="158">
        <v>1.55</v>
      </c>
      <c r="J113" s="158">
        <v>1.6</v>
      </c>
      <c r="K113" s="64">
        <v>1556</v>
      </c>
      <c r="L113" s="159">
        <f>K113+K114</f>
        <v>3118</v>
      </c>
      <c r="M113" s="276"/>
      <c r="N113" s="174"/>
      <c r="O113" s="175"/>
      <c r="Q113" s="66"/>
      <c r="R113" s="67"/>
    </row>
    <row r="114" spans="1:19" ht="14.1" customHeight="1" x14ac:dyDescent="0.2">
      <c r="A114" s="89" t="s">
        <v>268</v>
      </c>
      <c r="B114" s="187"/>
      <c r="C114" s="187"/>
      <c r="D114" s="82" t="s">
        <v>65</v>
      </c>
      <c r="E114" s="82" t="s">
        <v>66</v>
      </c>
      <c r="F114" s="189"/>
      <c r="G114" s="181"/>
      <c r="H114" s="181"/>
      <c r="I114" s="176"/>
      <c r="J114" s="176"/>
      <c r="K114" s="64">
        <v>1562</v>
      </c>
      <c r="L114" s="160"/>
      <c r="M114" s="276"/>
      <c r="N114" s="174"/>
      <c r="O114" s="175"/>
      <c r="Q114" s="66"/>
      <c r="R114" s="67"/>
    </row>
    <row r="115" spans="1:19" ht="18.75" customHeight="1" x14ac:dyDescent="0.2">
      <c r="A115" s="277" t="s">
        <v>297</v>
      </c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9"/>
      <c r="Q115" s="66"/>
      <c r="R115" s="67"/>
    </row>
    <row r="116" spans="1:19" ht="18" customHeight="1" x14ac:dyDescent="0.2">
      <c r="A116" s="280" t="s">
        <v>59</v>
      </c>
      <c r="B116" s="281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82"/>
      <c r="Q116" s="66"/>
      <c r="R116" s="67"/>
    </row>
    <row r="117" spans="1:19" s="10" customFormat="1" ht="18" customHeight="1" x14ac:dyDescent="0.2">
      <c r="A117" s="280" t="s">
        <v>51</v>
      </c>
      <c r="B117" s="281"/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82"/>
      <c r="Q117" s="66"/>
      <c r="R117" s="67"/>
      <c r="S117" s="1"/>
    </row>
    <row r="118" spans="1:19" ht="14.25" x14ac:dyDescent="0.2">
      <c r="A118" s="246" t="s">
        <v>464</v>
      </c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8"/>
      <c r="N118" s="248"/>
      <c r="O118" s="249"/>
      <c r="Q118" s="66"/>
      <c r="R118" s="67"/>
    </row>
    <row r="119" spans="1:19" ht="14.1" customHeight="1" x14ac:dyDescent="0.2">
      <c r="A119" s="92" t="s">
        <v>465</v>
      </c>
      <c r="B119" s="190">
        <v>6.8</v>
      </c>
      <c r="C119" s="190">
        <v>7.5</v>
      </c>
      <c r="D119" s="79" t="s">
        <v>469</v>
      </c>
      <c r="E119" s="79" t="s">
        <v>99</v>
      </c>
      <c r="F119" s="190" t="s">
        <v>247</v>
      </c>
      <c r="G119" s="182" t="s">
        <v>100</v>
      </c>
      <c r="H119" s="182" t="s">
        <v>101</v>
      </c>
      <c r="I119" s="185">
        <v>2.0178041543026706</v>
      </c>
      <c r="J119" s="185">
        <v>2.0604395604395602</v>
      </c>
      <c r="K119" s="64">
        <v>1938</v>
      </c>
      <c r="L119" s="250">
        <f>K119+K120</f>
        <v>5298</v>
      </c>
      <c r="M119" s="149" t="s">
        <v>53</v>
      </c>
      <c r="N119" s="149"/>
      <c r="O119" s="149"/>
      <c r="Q119" s="66"/>
      <c r="R119" s="67"/>
    </row>
    <row r="120" spans="1:19" ht="14.25" customHeight="1" x14ac:dyDescent="0.2">
      <c r="A120" s="50" t="s">
        <v>310</v>
      </c>
      <c r="B120" s="190"/>
      <c r="C120" s="190"/>
      <c r="D120" s="187" t="s">
        <v>216</v>
      </c>
      <c r="E120" s="187" t="s">
        <v>88</v>
      </c>
      <c r="F120" s="190"/>
      <c r="G120" s="182"/>
      <c r="H120" s="182"/>
      <c r="I120" s="185"/>
      <c r="J120" s="185"/>
      <c r="K120" s="64">
        <v>3360</v>
      </c>
      <c r="L120" s="251"/>
      <c r="M120" s="149"/>
      <c r="N120" s="149"/>
      <c r="O120" s="149"/>
      <c r="Q120" s="66"/>
      <c r="R120" s="67"/>
    </row>
    <row r="121" spans="1:19" ht="14.25" customHeight="1" x14ac:dyDescent="0.2">
      <c r="A121" s="50" t="s">
        <v>273</v>
      </c>
      <c r="B121" s="192"/>
      <c r="C121" s="192"/>
      <c r="D121" s="188"/>
      <c r="E121" s="188"/>
      <c r="F121" s="192"/>
      <c r="G121" s="183"/>
      <c r="H121" s="183"/>
      <c r="I121" s="186"/>
      <c r="J121" s="186"/>
      <c r="K121" s="64">
        <v>3924</v>
      </c>
      <c r="L121" s="250">
        <f>K121+K122</f>
        <v>6005</v>
      </c>
      <c r="M121" s="149"/>
      <c r="N121" s="149"/>
      <c r="O121" s="149"/>
      <c r="Q121" s="66"/>
      <c r="R121" s="67"/>
    </row>
    <row r="122" spans="1:19" ht="14.1" customHeight="1" x14ac:dyDescent="0.2">
      <c r="A122" s="93" t="s">
        <v>466</v>
      </c>
      <c r="B122" s="189">
        <v>9.5</v>
      </c>
      <c r="C122" s="189">
        <v>10.8</v>
      </c>
      <c r="D122" s="81" t="s">
        <v>470</v>
      </c>
      <c r="E122" s="81" t="s">
        <v>102</v>
      </c>
      <c r="F122" s="178" t="s">
        <v>248</v>
      </c>
      <c r="G122" s="181" t="s">
        <v>100</v>
      </c>
      <c r="H122" s="181" t="s">
        <v>101</v>
      </c>
      <c r="I122" s="184">
        <v>2.4934383202099739</v>
      </c>
      <c r="J122" s="184">
        <v>2.6086956521739135</v>
      </c>
      <c r="K122" s="64">
        <v>2081</v>
      </c>
      <c r="L122" s="251"/>
      <c r="M122" s="149"/>
      <c r="N122" s="149"/>
      <c r="O122" s="149"/>
      <c r="Q122" s="66"/>
      <c r="R122" s="67"/>
    </row>
    <row r="123" spans="1:19" ht="14.25" customHeight="1" x14ac:dyDescent="0.2">
      <c r="A123" s="50" t="s">
        <v>312</v>
      </c>
      <c r="B123" s="190"/>
      <c r="C123" s="190"/>
      <c r="D123" s="187" t="s">
        <v>139</v>
      </c>
      <c r="E123" s="187" t="s">
        <v>103</v>
      </c>
      <c r="F123" s="179"/>
      <c r="G123" s="182"/>
      <c r="H123" s="182"/>
      <c r="I123" s="185"/>
      <c r="J123" s="185"/>
      <c r="K123" s="64">
        <v>3865</v>
      </c>
      <c r="L123" s="250">
        <f>K123+K124</f>
        <v>7827</v>
      </c>
      <c r="M123" s="149"/>
      <c r="N123" s="149"/>
      <c r="O123" s="149"/>
      <c r="Q123" s="66"/>
      <c r="R123" s="67"/>
    </row>
    <row r="124" spans="1:19" ht="14.25" customHeight="1" x14ac:dyDescent="0.2">
      <c r="A124" s="50" t="s">
        <v>274</v>
      </c>
      <c r="B124" s="190"/>
      <c r="C124" s="190"/>
      <c r="D124" s="244"/>
      <c r="E124" s="244"/>
      <c r="F124" s="179"/>
      <c r="G124" s="182"/>
      <c r="H124" s="182"/>
      <c r="I124" s="185"/>
      <c r="J124" s="185"/>
      <c r="K124" s="64">
        <v>3962</v>
      </c>
      <c r="L124" s="251"/>
      <c r="M124" s="149"/>
      <c r="N124" s="149"/>
      <c r="O124" s="149"/>
      <c r="Q124" s="66"/>
      <c r="R124" s="67"/>
    </row>
    <row r="125" spans="1:19" ht="14.1" customHeight="1" x14ac:dyDescent="0.2">
      <c r="A125" s="94" t="s">
        <v>467</v>
      </c>
      <c r="B125" s="294">
        <v>12.1</v>
      </c>
      <c r="C125" s="195">
        <v>13.5</v>
      </c>
      <c r="D125" s="95" t="s">
        <v>471</v>
      </c>
      <c r="E125" s="81" t="s">
        <v>102</v>
      </c>
      <c r="F125" s="178" t="s">
        <v>248</v>
      </c>
      <c r="G125" s="181" t="s">
        <v>100</v>
      </c>
      <c r="H125" s="181" t="s">
        <v>101</v>
      </c>
      <c r="I125" s="184">
        <v>3.7383177570093458</v>
      </c>
      <c r="J125" s="184">
        <v>3.6486486486486487</v>
      </c>
      <c r="K125" s="64">
        <v>2098</v>
      </c>
      <c r="L125" s="250">
        <f>K125+K126</f>
        <v>6396</v>
      </c>
      <c r="M125" s="149"/>
      <c r="N125" s="149"/>
      <c r="O125" s="149"/>
      <c r="Q125" s="66"/>
      <c r="R125" s="67"/>
    </row>
    <row r="126" spans="1:19" ht="14.25" customHeight="1" x14ac:dyDescent="0.2">
      <c r="A126" s="57" t="s">
        <v>319</v>
      </c>
      <c r="B126" s="294"/>
      <c r="C126" s="195"/>
      <c r="D126" s="96" t="s">
        <v>213</v>
      </c>
      <c r="E126" s="82" t="s">
        <v>103</v>
      </c>
      <c r="F126" s="179"/>
      <c r="G126" s="182"/>
      <c r="H126" s="182"/>
      <c r="I126" s="185"/>
      <c r="J126" s="185"/>
      <c r="K126" s="64">
        <v>4298</v>
      </c>
      <c r="L126" s="251"/>
      <c r="M126" s="149"/>
      <c r="N126" s="149"/>
      <c r="O126" s="149"/>
      <c r="Q126" s="66"/>
      <c r="R126" s="67"/>
    </row>
    <row r="127" spans="1:19" ht="14.1" customHeight="1" x14ac:dyDescent="0.2">
      <c r="A127" s="93" t="s">
        <v>468</v>
      </c>
      <c r="B127" s="192">
        <v>13.4</v>
      </c>
      <c r="C127" s="192">
        <v>15.5</v>
      </c>
      <c r="D127" s="81" t="s">
        <v>472</v>
      </c>
      <c r="E127" s="81" t="s">
        <v>102</v>
      </c>
      <c r="F127" s="290" t="s">
        <v>248</v>
      </c>
      <c r="G127" s="164" t="s">
        <v>100</v>
      </c>
      <c r="H127" s="164" t="s">
        <v>101</v>
      </c>
      <c r="I127" s="184">
        <v>4.1744548286604362</v>
      </c>
      <c r="J127" s="184">
        <v>4.3</v>
      </c>
      <c r="K127" s="64">
        <v>2309</v>
      </c>
      <c r="L127" s="250">
        <f>K127+K128</f>
        <v>7268</v>
      </c>
      <c r="M127" s="149"/>
      <c r="N127" s="149"/>
      <c r="O127" s="149"/>
      <c r="Q127" s="66"/>
      <c r="R127" s="67"/>
    </row>
    <row r="128" spans="1:19" ht="14.1" customHeight="1" x14ac:dyDescent="0.2">
      <c r="A128" s="50" t="s">
        <v>320</v>
      </c>
      <c r="B128" s="163"/>
      <c r="C128" s="163"/>
      <c r="D128" s="81" t="s">
        <v>214</v>
      </c>
      <c r="E128" s="81" t="s">
        <v>103</v>
      </c>
      <c r="F128" s="290"/>
      <c r="G128" s="164"/>
      <c r="H128" s="164"/>
      <c r="I128" s="177"/>
      <c r="J128" s="177"/>
      <c r="K128" s="64">
        <v>4959</v>
      </c>
      <c r="L128" s="251"/>
      <c r="M128" s="149"/>
      <c r="N128" s="149"/>
      <c r="O128" s="149"/>
      <c r="Q128" s="66"/>
      <c r="R128" s="67"/>
    </row>
    <row r="129" spans="1:18" ht="14.1" customHeight="1" x14ac:dyDescent="0.2">
      <c r="A129" s="161" t="s">
        <v>46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52"/>
      <c r="M129" s="149"/>
      <c r="N129" s="149"/>
      <c r="O129" s="149"/>
      <c r="Q129" s="66"/>
      <c r="R129" s="67"/>
    </row>
    <row r="130" spans="1:18" ht="14.1" customHeight="1" x14ac:dyDescent="0.2">
      <c r="A130" s="50" t="s">
        <v>47</v>
      </c>
      <c r="B130" s="5" t="s">
        <v>44</v>
      </c>
      <c r="C130" s="245" t="s">
        <v>48</v>
      </c>
      <c r="D130" s="245"/>
      <c r="E130" s="245"/>
      <c r="F130" s="245"/>
      <c r="G130" s="245"/>
      <c r="H130" s="245"/>
      <c r="I130" s="51"/>
      <c r="J130" s="51"/>
      <c r="K130" s="64"/>
      <c r="L130" s="108">
        <v>90</v>
      </c>
      <c r="M130" s="149"/>
      <c r="N130" s="149"/>
      <c r="O130" s="149"/>
      <c r="Q130" s="66"/>
      <c r="R130" s="67"/>
    </row>
    <row r="131" spans="1:18" ht="14.1" customHeight="1" x14ac:dyDescent="0.2">
      <c r="A131" s="50" t="s">
        <v>368</v>
      </c>
      <c r="B131" s="5" t="s">
        <v>44</v>
      </c>
      <c r="C131" s="245" t="s">
        <v>48</v>
      </c>
      <c r="D131" s="245"/>
      <c r="E131" s="245"/>
      <c r="F131" s="245"/>
      <c r="G131" s="245"/>
      <c r="H131" s="245"/>
      <c r="I131" s="51"/>
      <c r="J131" s="51"/>
      <c r="K131" s="64"/>
      <c r="L131" s="108">
        <v>208</v>
      </c>
      <c r="M131" s="149"/>
      <c r="N131" s="149"/>
      <c r="O131" s="149"/>
      <c r="Q131" s="66"/>
      <c r="R131" s="67"/>
    </row>
    <row r="132" spans="1:18" ht="12.95" customHeight="1" x14ac:dyDescent="0.2">
      <c r="A132" s="112" t="s">
        <v>431</v>
      </c>
      <c r="B132" s="113" t="s">
        <v>44</v>
      </c>
      <c r="C132" s="155" t="s">
        <v>460</v>
      </c>
      <c r="D132" s="155"/>
      <c r="E132" s="155"/>
      <c r="F132" s="155"/>
      <c r="G132" s="155"/>
      <c r="H132" s="101"/>
      <c r="I132" s="101"/>
      <c r="J132" s="101"/>
      <c r="K132" s="64"/>
      <c r="L132" s="114">
        <v>270</v>
      </c>
      <c r="M132" s="150"/>
      <c r="N132" s="150"/>
      <c r="O132" s="150"/>
      <c r="Q132" s="66"/>
      <c r="R132" s="67"/>
    </row>
    <row r="133" spans="1:18" ht="14.25" x14ac:dyDescent="0.2">
      <c r="A133" s="285" t="s">
        <v>548</v>
      </c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7"/>
      <c r="N133" s="287"/>
      <c r="O133" s="288"/>
      <c r="Q133" s="66"/>
      <c r="R133" s="67"/>
    </row>
    <row r="134" spans="1:18" ht="14.1" customHeight="1" x14ac:dyDescent="0.2">
      <c r="A134" s="92" t="s">
        <v>465</v>
      </c>
      <c r="B134" s="192">
        <v>6.8</v>
      </c>
      <c r="C134" s="192">
        <v>7.5</v>
      </c>
      <c r="D134" s="79" t="s">
        <v>469</v>
      </c>
      <c r="E134" s="79" t="s">
        <v>99</v>
      </c>
      <c r="F134" s="192" t="s">
        <v>289</v>
      </c>
      <c r="G134" s="183" t="s">
        <v>43</v>
      </c>
      <c r="H134" s="183" t="s">
        <v>89</v>
      </c>
      <c r="I134" s="185">
        <v>2.1183800623052957</v>
      </c>
      <c r="J134" s="185">
        <v>2.0775623268698062</v>
      </c>
      <c r="K134" s="115">
        <v>1938</v>
      </c>
      <c r="L134" s="291">
        <f>K134+K135</f>
        <v>4714</v>
      </c>
      <c r="M134" s="151" t="s">
        <v>53</v>
      </c>
      <c r="N134" s="151"/>
      <c r="O134" s="151"/>
      <c r="Q134" s="66"/>
      <c r="R134" s="67"/>
    </row>
    <row r="135" spans="1:18" ht="14.25" customHeight="1" x14ac:dyDescent="0.2">
      <c r="A135" s="50" t="s">
        <v>271</v>
      </c>
      <c r="B135" s="163"/>
      <c r="C135" s="163"/>
      <c r="D135" s="81" t="s">
        <v>317</v>
      </c>
      <c r="E135" s="81" t="s">
        <v>57</v>
      </c>
      <c r="F135" s="163"/>
      <c r="G135" s="164"/>
      <c r="H135" s="164"/>
      <c r="I135" s="177"/>
      <c r="J135" s="177"/>
      <c r="K135" s="64">
        <v>2776</v>
      </c>
      <c r="L135" s="251"/>
      <c r="M135" s="149"/>
      <c r="N135" s="149"/>
      <c r="O135" s="149"/>
      <c r="Q135" s="66"/>
      <c r="R135" s="67"/>
    </row>
    <row r="136" spans="1:18" ht="14.1" customHeight="1" x14ac:dyDescent="0.2">
      <c r="A136" s="93" t="s">
        <v>466</v>
      </c>
      <c r="B136" s="189">
        <v>9.5</v>
      </c>
      <c r="C136" s="189">
        <v>10.8</v>
      </c>
      <c r="D136" s="81" t="s">
        <v>470</v>
      </c>
      <c r="E136" s="81" t="s">
        <v>102</v>
      </c>
      <c r="F136" s="178" t="s">
        <v>247</v>
      </c>
      <c r="G136" s="181" t="s">
        <v>43</v>
      </c>
      <c r="H136" s="181" t="s">
        <v>89</v>
      </c>
      <c r="I136" s="176">
        <v>2.9595015576323989</v>
      </c>
      <c r="J136" s="176">
        <v>2.9916897506925211</v>
      </c>
      <c r="K136" s="64">
        <v>2081</v>
      </c>
      <c r="L136" s="250">
        <f>K136+K137</f>
        <v>5276</v>
      </c>
      <c r="M136" s="149"/>
      <c r="N136" s="149"/>
      <c r="O136" s="149"/>
      <c r="Q136" s="66"/>
      <c r="R136" s="67"/>
    </row>
    <row r="137" spans="1:18" ht="14.25" customHeight="1" x14ac:dyDescent="0.2">
      <c r="A137" s="50" t="s">
        <v>313</v>
      </c>
      <c r="B137" s="190"/>
      <c r="C137" s="190"/>
      <c r="D137" s="189" t="s">
        <v>315</v>
      </c>
      <c r="E137" s="187" t="s">
        <v>88</v>
      </c>
      <c r="F137" s="179"/>
      <c r="G137" s="182"/>
      <c r="H137" s="182"/>
      <c r="I137" s="185"/>
      <c r="J137" s="185"/>
      <c r="K137" s="64">
        <v>3195</v>
      </c>
      <c r="L137" s="251"/>
      <c r="M137" s="149"/>
      <c r="N137" s="149"/>
      <c r="O137" s="149"/>
      <c r="Q137" s="66"/>
      <c r="R137" s="67"/>
    </row>
    <row r="138" spans="1:18" ht="14.25" customHeight="1" x14ac:dyDescent="0.2">
      <c r="A138" s="50" t="s">
        <v>272</v>
      </c>
      <c r="B138" s="191"/>
      <c r="C138" s="191"/>
      <c r="D138" s="192"/>
      <c r="E138" s="188"/>
      <c r="F138" s="180"/>
      <c r="G138" s="183"/>
      <c r="H138" s="183"/>
      <c r="I138" s="186"/>
      <c r="J138" s="186"/>
      <c r="K138" s="64">
        <v>3289</v>
      </c>
      <c r="L138" s="110">
        <f>K138+K136</f>
        <v>5370</v>
      </c>
      <c r="M138" s="149"/>
      <c r="N138" s="149"/>
      <c r="O138" s="149"/>
      <c r="Q138" s="66"/>
      <c r="R138" s="67"/>
    </row>
    <row r="139" spans="1:18" ht="14.1" customHeight="1" x14ac:dyDescent="0.2">
      <c r="A139" s="94" t="s">
        <v>467</v>
      </c>
      <c r="B139" s="193">
        <v>12</v>
      </c>
      <c r="C139" s="195">
        <v>13.5</v>
      </c>
      <c r="D139" s="95" t="s">
        <v>471</v>
      </c>
      <c r="E139" s="81" t="s">
        <v>102</v>
      </c>
      <c r="F139" s="178" t="s">
        <v>247</v>
      </c>
      <c r="G139" s="181" t="s">
        <v>43</v>
      </c>
      <c r="H139" s="181" t="s">
        <v>89</v>
      </c>
      <c r="I139" s="184">
        <v>4.2704626334519569</v>
      </c>
      <c r="J139" s="184">
        <v>3.9589442815249267</v>
      </c>
      <c r="K139" s="64">
        <v>2098</v>
      </c>
      <c r="L139" s="250">
        <f>K139+K140</f>
        <v>5649</v>
      </c>
      <c r="M139" s="149"/>
      <c r="N139" s="149"/>
      <c r="O139" s="149"/>
      <c r="Q139" s="66"/>
      <c r="R139" s="67"/>
    </row>
    <row r="140" spans="1:18" ht="14.25" customHeight="1" x14ac:dyDescent="0.2">
      <c r="A140" s="57" t="s">
        <v>323</v>
      </c>
      <c r="B140" s="193"/>
      <c r="C140" s="195"/>
      <c r="D140" s="189" t="s">
        <v>318</v>
      </c>
      <c r="E140" s="187" t="s">
        <v>88</v>
      </c>
      <c r="F140" s="179"/>
      <c r="G140" s="182"/>
      <c r="H140" s="182"/>
      <c r="I140" s="185"/>
      <c r="J140" s="185"/>
      <c r="K140" s="64">
        <v>3551</v>
      </c>
      <c r="L140" s="251"/>
      <c r="M140" s="149"/>
      <c r="N140" s="149"/>
      <c r="O140" s="149"/>
      <c r="Q140" s="66"/>
      <c r="R140" s="67"/>
    </row>
    <row r="141" spans="1:18" ht="14.25" customHeight="1" x14ac:dyDescent="0.2">
      <c r="A141" s="97" t="s">
        <v>276</v>
      </c>
      <c r="B141" s="194"/>
      <c r="C141" s="289"/>
      <c r="D141" s="192"/>
      <c r="E141" s="244"/>
      <c r="F141" s="179"/>
      <c r="G141" s="182"/>
      <c r="H141" s="182"/>
      <c r="I141" s="185"/>
      <c r="J141" s="185"/>
      <c r="K141" s="64">
        <v>3657</v>
      </c>
      <c r="L141" s="110">
        <f>K139+K141</f>
        <v>5755</v>
      </c>
      <c r="M141" s="149"/>
      <c r="N141" s="149"/>
      <c r="O141" s="149"/>
      <c r="Q141" s="66"/>
      <c r="R141" s="67"/>
    </row>
    <row r="142" spans="1:18" ht="14.1" customHeight="1" x14ac:dyDescent="0.2">
      <c r="A142" s="98" t="s">
        <v>468</v>
      </c>
      <c r="B142" s="195">
        <v>13.4</v>
      </c>
      <c r="C142" s="195">
        <v>15.5</v>
      </c>
      <c r="D142" s="99" t="s">
        <v>472</v>
      </c>
      <c r="E142" s="99" t="s">
        <v>102</v>
      </c>
      <c r="F142" s="197" t="s">
        <v>247</v>
      </c>
      <c r="G142" s="181" t="s">
        <v>43</v>
      </c>
      <c r="H142" s="181" t="s">
        <v>89</v>
      </c>
      <c r="I142" s="184">
        <v>4.4518272425249172</v>
      </c>
      <c r="J142" s="184">
        <v>4.54</v>
      </c>
      <c r="K142" s="64">
        <v>2309</v>
      </c>
      <c r="L142" s="250">
        <f>K142+K143</f>
        <v>6410</v>
      </c>
      <c r="M142" s="149"/>
      <c r="N142" s="149"/>
      <c r="O142" s="149"/>
      <c r="Q142" s="66"/>
      <c r="R142" s="67"/>
    </row>
    <row r="143" spans="1:18" ht="14.25" customHeight="1" x14ac:dyDescent="0.2">
      <c r="A143" s="100" t="s">
        <v>324</v>
      </c>
      <c r="B143" s="195"/>
      <c r="C143" s="195"/>
      <c r="D143" s="195" t="s">
        <v>315</v>
      </c>
      <c r="E143" s="196" t="s">
        <v>103</v>
      </c>
      <c r="F143" s="198"/>
      <c r="G143" s="182"/>
      <c r="H143" s="182"/>
      <c r="I143" s="185"/>
      <c r="J143" s="185"/>
      <c r="K143" s="64">
        <v>4101</v>
      </c>
      <c r="L143" s="251"/>
      <c r="M143" s="149"/>
      <c r="N143" s="149"/>
      <c r="O143" s="149"/>
      <c r="Q143" s="66"/>
      <c r="R143" s="67"/>
    </row>
    <row r="144" spans="1:18" ht="14.25" customHeight="1" x14ac:dyDescent="0.2">
      <c r="A144" s="100" t="s">
        <v>189</v>
      </c>
      <c r="B144" s="195"/>
      <c r="C144" s="195"/>
      <c r="D144" s="195"/>
      <c r="E144" s="196"/>
      <c r="F144" s="199"/>
      <c r="G144" s="183"/>
      <c r="H144" s="183"/>
      <c r="I144" s="177"/>
      <c r="J144" s="177"/>
      <c r="K144" s="64">
        <v>4221</v>
      </c>
      <c r="L144" s="110">
        <f>K142+K144</f>
        <v>6530</v>
      </c>
      <c r="M144" s="149"/>
      <c r="N144" s="149"/>
      <c r="O144" s="149"/>
      <c r="Q144" s="66"/>
      <c r="R144" s="67"/>
    </row>
    <row r="145" spans="1:18" ht="14.1" customHeight="1" x14ac:dyDescent="0.2">
      <c r="A145" s="292" t="s">
        <v>46</v>
      </c>
      <c r="B145" s="292"/>
      <c r="C145" s="292"/>
      <c r="D145" s="292"/>
      <c r="E145" s="292"/>
      <c r="F145" s="161"/>
      <c r="G145" s="161"/>
      <c r="H145" s="161"/>
      <c r="I145" s="161"/>
      <c r="J145" s="161"/>
      <c r="K145" s="293"/>
      <c r="L145" s="152"/>
      <c r="M145" s="149"/>
      <c r="N145" s="149"/>
      <c r="O145" s="149"/>
      <c r="Q145" s="66"/>
      <c r="R145" s="67"/>
    </row>
    <row r="146" spans="1:18" ht="14.1" customHeight="1" x14ac:dyDescent="0.2">
      <c r="A146" s="50" t="s">
        <v>47</v>
      </c>
      <c r="B146" s="5" t="s">
        <v>44</v>
      </c>
      <c r="C146" s="245" t="s">
        <v>48</v>
      </c>
      <c r="D146" s="245"/>
      <c r="E146" s="245"/>
      <c r="F146" s="245"/>
      <c r="G146" s="245"/>
      <c r="H146" s="245"/>
      <c r="I146" s="51"/>
      <c r="J146" s="51"/>
      <c r="K146" s="64"/>
      <c r="L146" s="111">
        <v>90</v>
      </c>
      <c r="M146" s="149"/>
      <c r="N146" s="149"/>
      <c r="O146" s="149"/>
      <c r="Q146" s="66"/>
      <c r="R146" s="67"/>
    </row>
    <row r="147" spans="1:18" ht="14.1" customHeight="1" x14ac:dyDescent="0.2">
      <c r="A147" s="50" t="s">
        <v>368</v>
      </c>
      <c r="B147" s="5" t="s">
        <v>44</v>
      </c>
      <c r="C147" s="245" t="s">
        <v>48</v>
      </c>
      <c r="D147" s="245"/>
      <c r="E147" s="245"/>
      <c r="F147" s="245"/>
      <c r="G147" s="245"/>
      <c r="H147" s="245"/>
      <c r="I147" s="51"/>
      <c r="J147" s="51"/>
      <c r="K147" s="64"/>
      <c r="L147" s="111">
        <v>208</v>
      </c>
      <c r="M147" s="149"/>
      <c r="N147" s="149"/>
      <c r="O147" s="149"/>
      <c r="Q147" s="66"/>
      <c r="R147" s="67"/>
    </row>
    <row r="148" spans="1:18" ht="12.95" customHeight="1" x14ac:dyDescent="0.2">
      <c r="A148" s="87" t="s">
        <v>431</v>
      </c>
      <c r="B148" s="27" t="s">
        <v>44</v>
      </c>
      <c r="C148" s="152" t="s">
        <v>432</v>
      </c>
      <c r="D148" s="152"/>
      <c r="E148" s="152"/>
      <c r="F148" s="152"/>
      <c r="G148" s="152"/>
      <c r="H148" s="56"/>
      <c r="I148" s="56"/>
      <c r="J148" s="48"/>
      <c r="K148" s="64"/>
      <c r="L148" s="111">
        <v>270</v>
      </c>
      <c r="M148" s="149"/>
      <c r="N148" s="149"/>
      <c r="O148" s="149"/>
      <c r="Q148" s="66"/>
      <c r="R148" s="67"/>
    </row>
    <row r="149" spans="1:18" ht="14.25" customHeight="1" x14ac:dyDescent="0.2">
      <c r="A149" s="167" t="s">
        <v>549</v>
      </c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9"/>
      <c r="M149" s="170" t="s">
        <v>550</v>
      </c>
      <c r="N149" s="171"/>
      <c r="O149" s="172"/>
      <c r="Q149" s="66"/>
      <c r="R149" s="67"/>
    </row>
    <row r="150" spans="1:18" ht="14.1" customHeight="1" x14ac:dyDescent="0.2">
      <c r="A150" s="50" t="s">
        <v>425</v>
      </c>
      <c r="B150" s="165">
        <v>2.6</v>
      </c>
      <c r="C150" s="165">
        <v>3.2</v>
      </c>
      <c r="D150" s="81" t="s">
        <v>406</v>
      </c>
      <c r="E150" s="81" t="s">
        <v>427</v>
      </c>
      <c r="F150" s="163" t="s">
        <v>226</v>
      </c>
      <c r="G150" s="164" t="s">
        <v>63</v>
      </c>
      <c r="H150" s="164" t="s">
        <v>82</v>
      </c>
      <c r="I150" s="158">
        <v>0.69</v>
      </c>
      <c r="J150" s="158">
        <v>0.8</v>
      </c>
      <c r="K150" s="64">
        <v>1000</v>
      </c>
      <c r="L150" s="159">
        <f>K150+K151</f>
        <v>1969</v>
      </c>
      <c r="M150" s="173"/>
      <c r="N150" s="174"/>
      <c r="O150" s="175"/>
      <c r="Q150" s="66"/>
      <c r="R150" s="67"/>
    </row>
    <row r="151" spans="1:18" ht="14.1" customHeight="1" x14ac:dyDescent="0.2">
      <c r="A151" s="50" t="s">
        <v>367</v>
      </c>
      <c r="B151" s="165"/>
      <c r="C151" s="165"/>
      <c r="D151" s="81" t="s">
        <v>498</v>
      </c>
      <c r="E151" s="81" t="s">
        <v>54</v>
      </c>
      <c r="F151" s="163"/>
      <c r="G151" s="164"/>
      <c r="H151" s="164"/>
      <c r="I151" s="158"/>
      <c r="J151" s="158"/>
      <c r="K151" s="64">
        <v>969</v>
      </c>
      <c r="L151" s="160"/>
      <c r="M151" s="173"/>
      <c r="N151" s="174"/>
      <c r="O151" s="175"/>
      <c r="Q151" s="66"/>
      <c r="R151" s="67"/>
    </row>
    <row r="152" spans="1:18" ht="14.1" customHeight="1" x14ac:dyDescent="0.2">
      <c r="A152" s="50" t="s">
        <v>422</v>
      </c>
      <c r="B152" s="165">
        <v>3.4</v>
      </c>
      <c r="C152" s="162">
        <v>4</v>
      </c>
      <c r="D152" s="81" t="s">
        <v>406</v>
      </c>
      <c r="E152" s="81" t="s">
        <v>427</v>
      </c>
      <c r="F152" s="163" t="s">
        <v>226</v>
      </c>
      <c r="G152" s="164" t="s">
        <v>63</v>
      </c>
      <c r="H152" s="164" t="s">
        <v>82</v>
      </c>
      <c r="I152" s="158">
        <v>1.1100000000000001</v>
      </c>
      <c r="J152" s="158">
        <v>1.1499999999999999</v>
      </c>
      <c r="K152" s="64">
        <v>1234</v>
      </c>
      <c r="L152" s="159">
        <f>K152+K153</f>
        <v>2425</v>
      </c>
      <c r="M152" s="173"/>
      <c r="N152" s="174"/>
      <c r="O152" s="175"/>
      <c r="Q152" s="66"/>
      <c r="R152" s="67"/>
    </row>
    <row r="153" spans="1:18" ht="14.1" customHeight="1" x14ac:dyDescent="0.2">
      <c r="A153" s="50" t="s">
        <v>301</v>
      </c>
      <c r="B153" s="165"/>
      <c r="C153" s="162"/>
      <c r="D153" s="81" t="s">
        <v>309</v>
      </c>
      <c r="E153" s="81" t="s">
        <v>54</v>
      </c>
      <c r="F153" s="163"/>
      <c r="G153" s="164"/>
      <c r="H153" s="164"/>
      <c r="I153" s="158"/>
      <c r="J153" s="158"/>
      <c r="K153" s="64">
        <v>1191</v>
      </c>
      <c r="L153" s="160"/>
      <c r="M153" s="173"/>
      <c r="N153" s="174"/>
      <c r="O153" s="175"/>
      <c r="Q153" s="66"/>
      <c r="R153" s="67"/>
    </row>
    <row r="154" spans="1:18" ht="14.1" customHeight="1" x14ac:dyDescent="0.2">
      <c r="A154" s="50" t="s">
        <v>423</v>
      </c>
      <c r="B154" s="162">
        <v>5</v>
      </c>
      <c r="C154" s="165">
        <v>5.8</v>
      </c>
      <c r="D154" s="81" t="s">
        <v>426</v>
      </c>
      <c r="E154" s="102" t="s">
        <v>428</v>
      </c>
      <c r="F154" s="163" t="s">
        <v>227</v>
      </c>
      <c r="G154" s="164" t="s">
        <v>63</v>
      </c>
      <c r="H154" s="164" t="s">
        <v>82</v>
      </c>
      <c r="I154" s="166">
        <v>1.49</v>
      </c>
      <c r="J154" s="158">
        <v>1.74</v>
      </c>
      <c r="K154" s="64">
        <v>1436</v>
      </c>
      <c r="L154" s="159">
        <f>K154+K155</f>
        <v>2998</v>
      </c>
      <c r="M154" s="173"/>
      <c r="N154" s="174"/>
      <c r="O154" s="175"/>
      <c r="Q154" s="66"/>
      <c r="R154" s="67"/>
    </row>
    <row r="155" spans="1:18" ht="14.1" customHeight="1" x14ac:dyDescent="0.2">
      <c r="A155" s="50" t="s">
        <v>268</v>
      </c>
      <c r="B155" s="162"/>
      <c r="C155" s="165"/>
      <c r="D155" s="81" t="s">
        <v>474</v>
      </c>
      <c r="E155" s="81" t="s">
        <v>66</v>
      </c>
      <c r="F155" s="163"/>
      <c r="G155" s="164"/>
      <c r="H155" s="164"/>
      <c r="I155" s="166"/>
      <c r="J155" s="158"/>
      <c r="K155" s="64">
        <v>1562</v>
      </c>
      <c r="L155" s="160"/>
      <c r="M155" s="173"/>
      <c r="N155" s="174"/>
      <c r="O155" s="175"/>
      <c r="Q155" s="66"/>
      <c r="R155" s="67"/>
    </row>
    <row r="156" spans="1:18" ht="14.1" customHeight="1" x14ac:dyDescent="0.2">
      <c r="A156" s="50" t="s">
        <v>424</v>
      </c>
      <c r="B156" s="162">
        <v>6</v>
      </c>
      <c r="C156" s="162">
        <v>7</v>
      </c>
      <c r="D156" s="81" t="s">
        <v>426</v>
      </c>
      <c r="E156" s="102" t="s">
        <v>428</v>
      </c>
      <c r="F156" s="163" t="s">
        <v>227</v>
      </c>
      <c r="G156" s="164" t="s">
        <v>63</v>
      </c>
      <c r="H156" s="164" t="s">
        <v>82</v>
      </c>
      <c r="I156" s="158">
        <v>2.2400000000000002</v>
      </c>
      <c r="J156" s="158">
        <v>2.25</v>
      </c>
      <c r="K156" s="64">
        <v>1587</v>
      </c>
      <c r="L156" s="159">
        <f>K156+K157</f>
        <v>3522</v>
      </c>
      <c r="M156" s="173"/>
      <c r="N156" s="174"/>
      <c r="O156" s="175"/>
      <c r="Q156" s="66"/>
      <c r="R156" s="67"/>
    </row>
    <row r="157" spans="1:18" ht="14.1" customHeight="1" x14ac:dyDescent="0.2">
      <c r="A157" s="50" t="s">
        <v>269</v>
      </c>
      <c r="B157" s="162"/>
      <c r="C157" s="162"/>
      <c r="D157" s="81" t="s">
        <v>71</v>
      </c>
      <c r="E157" s="81" t="s">
        <v>66</v>
      </c>
      <c r="F157" s="163"/>
      <c r="G157" s="164"/>
      <c r="H157" s="164"/>
      <c r="I157" s="158"/>
      <c r="J157" s="158"/>
      <c r="K157" s="64">
        <v>1935</v>
      </c>
      <c r="L157" s="160"/>
      <c r="M157" s="173"/>
      <c r="N157" s="174"/>
      <c r="O157" s="175"/>
      <c r="Q157" s="66"/>
      <c r="R157" s="67"/>
    </row>
    <row r="158" spans="1:18" ht="14.1" customHeight="1" x14ac:dyDescent="0.2">
      <c r="A158" s="161" t="s">
        <v>46</v>
      </c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52"/>
      <c r="M158" s="84"/>
      <c r="N158" s="85"/>
      <c r="O158" s="86"/>
      <c r="Q158" s="66"/>
      <c r="R158" s="67"/>
    </row>
    <row r="159" spans="1:18" ht="14.1" customHeight="1" x14ac:dyDescent="0.2">
      <c r="A159" s="50" t="s">
        <v>47</v>
      </c>
      <c r="B159" s="27" t="s">
        <v>44</v>
      </c>
      <c r="C159" s="27" t="s">
        <v>44</v>
      </c>
      <c r="D159" s="152" t="s">
        <v>48</v>
      </c>
      <c r="E159" s="153"/>
      <c r="F159" s="153"/>
      <c r="G159" s="153"/>
      <c r="H159" s="153"/>
      <c r="I159" s="153"/>
      <c r="J159" s="154"/>
      <c r="K159" s="109"/>
      <c r="L159" s="108">
        <v>90</v>
      </c>
      <c r="M159" s="170"/>
      <c r="N159" s="171"/>
      <c r="O159" s="172"/>
      <c r="Q159" s="66"/>
      <c r="R159" s="67"/>
    </row>
    <row r="160" spans="1:18" ht="14.1" customHeight="1" x14ac:dyDescent="0.2">
      <c r="A160" s="50" t="s">
        <v>368</v>
      </c>
      <c r="B160" s="27" t="s">
        <v>44</v>
      </c>
      <c r="C160" s="27" t="s">
        <v>44</v>
      </c>
      <c r="D160" s="152" t="s">
        <v>48</v>
      </c>
      <c r="E160" s="153"/>
      <c r="F160" s="153"/>
      <c r="G160" s="153"/>
      <c r="H160" s="153"/>
      <c r="I160" s="153"/>
      <c r="J160" s="154"/>
      <c r="K160" s="109"/>
      <c r="L160" s="108">
        <v>208</v>
      </c>
      <c r="M160" s="173"/>
      <c r="N160" s="174"/>
      <c r="O160" s="175"/>
      <c r="Q160" s="66"/>
      <c r="R160" s="67"/>
    </row>
    <row r="161" spans="1:18" ht="12.95" customHeight="1" x14ac:dyDescent="0.2">
      <c r="A161" s="87" t="s">
        <v>431</v>
      </c>
      <c r="B161" s="27" t="s">
        <v>44</v>
      </c>
      <c r="C161" s="27" t="s">
        <v>44</v>
      </c>
      <c r="D161" s="152" t="s">
        <v>432</v>
      </c>
      <c r="E161" s="153"/>
      <c r="F161" s="153"/>
      <c r="G161" s="153"/>
      <c r="H161" s="153"/>
      <c r="I161" s="153"/>
      <c r="J161" s="154"/>
      <c r="K161" s="109"/>
      <c r="L161" s="108">
        <v>270</v>
      </c>
      <c r="M161" s="173"/>
      <c r="N161" s="174"/>
      <c r="O161" s="175"/>
      <c r="Q161" s="66"/>
      <c r="R161" s="67"/>
    </row>
    <row r="162" spans="1:18" ht="12.95" customHeight="1" x14ac:dyDescent="0.2">
      <c r="A162" s="112" t="s">
        <v>109</v>
      </c>
      <c r="B162" s="113" t="s">
        <v>44</v>
      </c>
      <c r="C162" s="113" t="s">
        <v>44</v>
      </c>
      <c r="D162" s="155" t="s">
        <v>166</v>
      </c>
      <c r="E162" s="156"/>
      <c r="F162" s="156"/>
      <c r="G162" s="156"/>
      <c r="H162" s="156"/>
      <c r="I162" s="156"/>
      <c r="J162" s="157"/>
      <c r="K162" s="109"/>
      <c r="L162" s="114">
        <v>243</v>
      </c>
      <c r="M162" s="173"/>
      <c r="N162" s="174"/>
      <c r="O162" s="175"/>
      <c r="Q162" s="66"/>
      <c r="R162" s="67"/>
    </row>
    <row r="163" spans="1:18" ht="14.1" customHeight="1" x14ac:dyDescent="0.2">
      <c r="A163" s="139"/>
      <c r="B163" s="140"/>
      <c r="C163" s="140"/>
      <c r="D163" s="140"/>
      <c r="E163" s="140"/>
      <c r="F163" s="141"/>
      <c r="G163" s="140"/>
      <c r="H163" s="140"/>
      <c r="I163" s="140"/>
      <c r="J163" s="140"/>
      <c r="K163" s="142"/>
      <c r="L163" s="140"/>
      <c r="M163" s="140"/>
      <c r="N163" s="140"/>
      <c r="O163" s="143"/>
    </row>
    <row r="164" spans="1:18" ht="14.1" customHeight="1" x14ac:dyDescent="0.2">
      <c r="K164" s="26"/>
      <c r="L164" s="25"/>
    </row>
    <row r="165" spans="1:18" ht="14.1" customHeight="1" x14ac:dyDescent="0.2">
      <c r="A165" s="12"/>
      <c r="B165" s="13"/>
      <c r="C165" s="13"/>
      <c r="D165" s="14"/>
      <c r="E165" s="13"/>
      <c r="F165" s="15"/>
      <c r="G165" s="13"/>
      <c r="H165" s="13"/>
      <c r="I165" s="14"/>
      <c r="J165" s="14"/>
      <c r="K165" s="30"/>
      <c r="L165" s="104"/>
      <c r="M165" s="31"/>
      <c r="N165" s="13"/>
      <c r="O165" s="13"/>
    </row>
    <row r="166" spans="1:18" ht="18" customHeight="1" x14ac:dyDescent="0.2">
      <c r="A166" s="12"/>
      <c r="B166" s="283"/>
      <c r="C166" s="283"/>
      <c r="D166" s="283"/>
      <c r="E166" s="283"/>
      <c r="F166" s="16"/>
      <c r="G166" s="17"/>
      <c r="H166" s="17"/>
      <c r="I166" s="14"/>
      <c r="J166" s="14"/>
      <c r="K166" s="284"/>
      <c r="L166" s="284"/>
      <c r="M166" s="284"/>
      <c r="N166" s="284"/>
      <c r="O166" s="284"/>
    </row>
    <row r="167" spans="1:18" ht="18" customHeight="1" x14ac:dyDescent="0.2">
      <c r="B167" s="283"/>
      <c r="C167" s="283"/>
      <c r="D167" s="283"/>
      <c r="E167" s="283"/>
      <c r="F167" s="16"/>
      <c r="G167" s="17"/>
      <c r="H167" s="17"/>
      <c r="K167" s="284"/>
      <c r="L167" s="284"/>
      <c r="M167" s="284"/>
      <c r="N167" s="284"/>
      <c r="O167" s="284"/>
    </row>
    <row r="168" spans="1:18" ht="25.9" customHeight="1" x14ac:dyDescent="0.2">
      <c r="B168" s="18"/>
      <c r="C168" s="18"/>
      <c r="D168" s="19"/>
      <c r="E168" s="19"/>
      <c r="F168" s="20"/>
      <c r="G168" s="18"/>
      <c r="H168" s="18"/>
      <c r="K168" s="284"/>
      <c r="L168" s="284"/>
      <c r="M168" s="284"/>
      <c r="N168" s="284"/>
      <c r="O168" s="284"/>
    </row>
    <row r="169" spans="1:18" ht="18" customHeight="1" x14ac:dyDescent="0.2">
      <c r="B169" s="18"/>
      <c r="C169" s="18"/>
      <c r="D169" s="19"/>
      <c r="E169" s="19"/>
      <c r="F169" s="20"/>
      <c r="G169" s="18"/>
      <c r="H169" s="18"/>
      <c r="K169" s="17"/>
      <c r="L169" s="105"/>
      <c r="M169" s="17"/>
      <c r="N169" s="17"/>
      <c r="O169" s="17"/>
    </row>
    <row r="170" spans="1:18" ht="18" customHeight="1" x14ac:dyDescent="0.2">
      <c r="B170" s="283"/>
      <c r="C170" s="283"/>
      <c r="D170" s="283"/>
      <c r="E170" s="283"/>
      <c r="F170" s="16"/>
      <c r="G170" s="17"/>
      <c r="H170" s="17"/>
      <c r="K170" s="21"/>
      <c r="L170" s="106"/>
      <c r="M170" s="21"/>
      <c r="N170" s="21"/>
      <c r="O170" s="21"/>
    </row>
    <row r="171" spans="1:18" ht="18" customHeight="1" x14ac:dyDescent="0.2">
      <c r="B171" s="283"/>
      <c r="C171" s="283"/>
      <c r="D171" s="283"/>
      <c r="E171" s="283"/>
      <c r="F171" s="16"/>
      <c r="G171" s="17"/>
      <c r="H171" s="17"/>
      <c r="K171" s="283"/>
      <c r="L171" s="283"/>
      <c r="M171" s="283"/>
      <c r="N171" s="283"/>
      <c r="O171" s="283"/>
    </row>
    <row r="172" spans="1:18" ht="18" customHeight="1" x14ac:dyDescent="0.2">
      <c r="B172" s="283"/>
      <c r="C172" s="283"/>
      <c r="D172" s="283"/>
      <c r="E172" s="283"/>
      <c r="F172" s="16"/>
      <c r="G172" s="17"/>
      <c r="H172" s="17"/>
      <c r="K172" s="283"/>
      <c r="L172" s="283"/>
      <c r="M172" s="283"/>
      <c r="N172" s="283"/>
      <c r="O172" s="283"/>
    </row>
    <row r="173" spans="1:18" ht="18" customHeight="1" x14ac:dyDescent="0.2">
      <c r="B173" s="283"/>
      <c r="C173" s="283"/>
      <c r="D173" s="283"/>
      <c r="E173" s="283"/>
      <c r="F173" s="16"/>
      <c r="G173" s="17"/>
      <c r="H173" s="17"/>
      <c r="K173" s="19"/>
      <c r="L173" s="105"/>
      <c r="M173" s="19"/>
      <c r="N173" s="19"/>
      <c r="O173" s="19"/>
    </row>
    <row r="174" spans="1:18" ht="18" customHeight="1" x14ac:dyDescent="0.2">
      <c r="B174" s="17"/>
      <c r="C174" s="17"/>
      <c r="D174" s="17"/>
      <c r="E174" s="17"/>
      <c r="F174" s="16"/>
      <c r="G174" s="17"/>
      <c r="H174" s="17"/>
      <c r="K174" s="19"/>
      <c r="L174" s="105"/>
      <c r="M174" s="19"/>
      <c r="N174" s="19"/>
      <c r="O174" s="19"/>
    </row>
    <row r="175" spans="1:18" ht="18" customHeight="1" x14ac:dyDescent="0.2">
      <c r="F175" s="16"/>
      <c r="G175" s="17"/>
      <c r="H175" s="17"/>
      <c r="K175" s="21"/>
      <c r="L175" s="106"/>
      <c r="M175" s="21"/>
      <c r="N175" s="21"/>
      <c r="O175" s="21"/>
    </row>
    <row r="176" spans="1:18" ht="18" customHeight="1" x14ac:dyDescent="0.2">
      <c r="F176" s="16"/>
      <c r="G176" s="17"/>
      <c r="H176" s="17"/>
      <c r="K176" s="283"/>
      <c r="L176" s="283"/>
      <c r="M176" s="283"/>
      <c r="N176" s="283"/>
      <c r="O176" s="283"/>
    </row>
    <row r="177" spans="1:15" s="9" customFormat="1" ht="18" customHeight="1" x14ac:dyDescent="0.2">
      <c r="A177" s="22"/>
      <c r="B177" s="1"/>
      <c r="C177" s="1"/>
      <c r="D177" s="1"/>
      <c r="E177" s="1"/>
      <c r="F177" s="16"/>
      <c r="G177" s="17"/>
      <c r="H177" s="17"/>
      <c r="I177" s="23"/>
      <c r="J177" s="24"/>
      <c r="K177" s="283"/>
      <c r="L177" s="283"/>
      <c r="M177" s="283"/>
      <c r="N177" s="283"/>
      <c r="O177" s="283"/>
    </row>
    <row r="178" spans="1:15" ht="14.1" customHeight="1" x14ac:dyDescent="0.2">
      <c r="A178" s="12"/>
      <c r="B178" s="13"/>
      <c r="C178" s="13"/>
      <c r="D178" s="14"/>
      <c r="E178" s="13"/>
      <c r="F178" s="15"/>
      <c r="G178" s="13"/>
      <c r="H178" s="13"/>
      <c r="I178" s="14"/>
      <c r="J178" s="14"/>
      <c r="K178" s="284"/>
      <c r="L178" s="284"/>
      <c r="M178" s="284"/>
      <c r="N178" s="284"/>
      <c r="O178" s="284"/>
    </row>
    <row r="179" spans="1:15" ht="14.1" customHeight="1" x14ac:dyDescent="0.2">
      <c r="A179" s="25"/>
      <c r="B179" s="283"/>
      <c r="C179" s="283"/>
      <c r="D179" s="283"/>
      <c r="E179" s="283"/>
      <c r="F179" s="16"/>
      <c r="G179" s="17"/>
      <c r="H179" s="17"/>
      <c r="I179" s="23"/>
      <c r="J179" s="24"/>
      <c r="K179" s="283"/>
      <c r="L179" s="283"/>
      <c r="M179" s="283"/>
      <c r="N179" s="283"/>
      <c r="O179" s="283"/>
    </row>
    <row r="180" spans="1:15" ht="14.1" customHeight="1" x14ac:dyDescent="0.2"/>
    <row r="181" spans="1:15" ht="14.1" customHeight="1" x14ac:dyDescent="0.2"/>
    <row r="182" spans="1:15" ht="14.1" customHeigh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285A0D2A-B87E-49F3-8437-DBFC219FA501}" showGridLines="0">
      <selection activeCell="K163" sqref="K163"/>
      <pageMargins left="7.874015748031496E-2" right="0" top="0.62992125984251968" bottom="0.43307086614173229" header="0.51181102362204722" footer="0.11811023622047245"/>
      <printOptions horizontalCentered="1"/>
      <pageSetup paperSize="9" scale="61" firstPageNumber="0" orientation="portrait" horizontalDpi="300" verticalDpi="300" r:id="rId1"/>
      <headerFooter alignWithMargins="0">
        <oddFooter>&amp;C&amp;9ООО "АйКонд", РБ, 220113, г. Минск, ул. Мележа,  5/2, 803, тел/факс: (017) 287-65-10, e-mail:office@icond.by, www.icond.by</oddFooter>
      </headerFooter>
    </customSheetView>
  </customSheetViews>
  <mergeCells count="457">
    <mergeCell ref="B42:B43"/>
    <mergeCell ref="C42:C43"/>
    <mergeCell ref="F42:F43"/>
    <mergeCell ref="G42:G43"/>
    <mergeCell ref="H42:H43"/>
    <mergeCell ref="I42:I43"/>
    <mergeCell ref="J42:J43"/>
    <mergeCell ref="B40:B41"/>
    <mergeCell ref="A1:O1"/>
    <mergeCell ref="C40:C41"/>
    <mergeCell ref="F40:F41"/>
    <mergeCell ref="G40:G41"/>
    <mergeCell ref="H40:H41"/>
    <mergeCell ref="I40:I41"/>
    <mergeCell ref="B38:B39"/>
    <mergeCell ref="C38:C39"/>
    <mergeCell ref="F38:F39"/>
    <mergeCell ref="G38:G39"/>
    <mergeCell ref="H38:H39"/>
    <mergeCell ref="K176:O177"/>
    <mergeCell ref="J45:J46"/>
    <mergeCell ref="B127:B128"/>
    <mergeCell ref="L47:L48"/>
    <mergeCell ref="B45:B46"/>
    <mergeCell ref="C45:C46"/>
    <mergeCell ref="L113:L114"/>
    <mergeCell ref="L53:L54"/>
    <mergeCell ref="L51:L52"/>
    <mergeCell ref="L49:L50"/>
    <mergeCell ref="M159:O162"/>
    <mergeCell ref="C66:G66"/>
    <mergeCell ref="C76:G76"/>
    <mergeCell ref="C84:G84"/>
    <mergeCell ref="C94:G94"/>
    <mergeCell ref="C132:G132"/>
    <mergeCell ref="C148:G148"/>
    <mergeCell ref="F134:F135"/>
    <mergeCell ref="F125:F126"/>
    <mergeCell ref="A13:O13"/>
    <mergeCell ref="J27:J28"/>
    <mergeCell ref="J25:J26"/>
    <mergeCell ref="B166:E167"/>
    <mergeCell ref="K166:O168"/>
    <mergeCell ref="B170:E173"/>
    <mergeCell ref="K171:O172"/>
    <mergeCell ref="L15:L16"/>
    <mergeCell ref="A44:L44"/>
    <mergeCell ref="F45:F46"/>
    <mergeCell ref="M31:O43"/>
    <mergeCell ref="B32:B33"/>
    <mergeCell ref="C32:C33"/>
    <mergeCell ref="F32:F33"/>
    <mergeCell ref="G32:G33"/>
    <mergeCell ref="H32:H33"/>
    <mergeCell ref="I32:I33"/>
    <mergeCell ref="J32:J33"/>
    <mergeCell ref="L32:L33"/>
    <mergeCell ref="B34:B35"/>
    <mergeCell ref="G34:G35"/>
    <mergeCell ref="H34:H35"/>
    <mergeCell ref="I34:I35"/>
    <mergeCell ref="J34:J35"/>
    <mergeCell ref="L119:L120"/>
    <mergeCell ref="L111:L112"/>
    <mergeCell ref="L23:L24"/>
    <mergeCell ref="L21:L22"/>
    <mergeCell ref="L17:L18"/>
    <mergeCell ref="L42:L43"/>
    <mergeCell ref="B113:B114"/>
    <mergeCell ref="J113:J114"/>
    <mergeCell ref="J69:J71"/>
    <mergeCell ref="L29:L30"/>
    <mergeCell ref="L27:L28"/>
    <mergeCell ref="L25:L26"/>
    <mergeCell ref="G45:G46"/>
    <mergeCell ref="L36:L37"/>
    <mergeCell ref="C34:C35"/>
    <mergeCell ref="F34:F35"/>
    <mergeCell ref="J38:J39"/>
    <mergeCell ref="L38:L39"/>
    <mergeCell ref="L34:L35"/>
    <mergeCell ref="J36:J37"/>
    <mergeCell ref="I38:I39"/>
    <mergeCell ref="B36:B37"/>
    <mergeCell ref="C36:C37"/>
    <mergeCell ref="F36:F37"/>
    <mergeCell ref="M44:O93"/>
    <mergeCell ref="L19:L20"/>
    <mergeCell ref="E79:E80"/>
    <mergeCell ref="M15:O30"/>
    <mergeCell ref="G15:G16"/>
    <mergeCell ref="H15:H16"/>
    <mergeCell ref="I15:I16"/>
    <mergeCell ref="J15:J16"/>
    <mergeCell ref="L69:L70"/>
    <mergeCell ref="H45:H46"/>
    <mergeCell ref="I45:I46"/>
    <mergeCell ref="G36:G37"/>
    <mergeCell ref="H36:H37"/>
    <mergeCell ref="I36:I37"/>
    <mergeCell ref="J40:J41"/>
    <mergeCell ref="L40:L41"/>
    <mergeCell ref="C75:G75"/>
    <mergeCell ref="A72:L72"/>
    <mergeCell ref="C73:H73"/>
    <mergeCell ref="B69:B71"/>
    <mergeCell ref="C69:C71"/>
    <mergeCell ref="F69:F71"/>
    <mergeCell ref="G69:G71"/>
    <mergeCell ref="H69:H71"/>
    <mergeCell ref="I69:I71"/>
    <mergeCell ref="D70:D71"/>
    <mergeCell ref="E70:E71"/>
    <mergeCell ref="G122:G124"/>
    <mergeCell ref="J127:J128"/>
    <mergeCell ref="A129:L129"/>
    <mergeCell ref="D123:D124"/>
    <mergeCell ref="G127:G128"/>
    <mergeCell ref="C122:C124"/>
    <mergeCell ref="A145:L145"/>
    <mergeCell ref="C146:H146"/>
    <mergeCell ref="B125:B126"/>
    <mergeCell ref="L142:L143"/>
    <mergeCell ref="C134:C135"/>
    <mergeCell ref="E140:E141"/>
    <mergeCell ref="G134:G135"/>
    <mergeCell ref="B122:B124"/>
    <mergeCell ref="F122:F124"/>
    <mergeCell ref="L123:L124"/>
    <mergeCell ref="L127:L128"/>
    <mergeCell ref="H134:H135"/>
    <mergeCell ref="I134:I135"/>
    <mergeCell ref="H127:H128"/>
    <mergeCell ref="C125:C126"/>
    <mergeCell ref="F127:F128"/>
    <mergeCell ref="L134:L135"/>
    <mergeCell ref="H139:H141"/>
    <mergeCell ref="I139:I141"/>
    <mergeCell ref="J122:J124"/>
    <mergeCell ref="H122:H124"/>
    <mergeCell ref="I122:I124"/>
    <mergeCell ref="C130:H130"/>
    <mergeCell ref="C131:H131"/>
    <mergeCell ref="E123:E124"/>
    <mergeCell ref="J134:J135"/>
    <mergeCell ref="G125:G126"/>
    <mergeCell ref="J125:J126"/>
    <mergeCell ref="I127:I128"/>
    <mergeCell ref="B179:E179"/>
    <mergeCell ref="H119:H121"/>
    <mergeCell ref="I125:I126"/>
    <mergeCell ref="C147:H147"/>
    <mergeCell ref="C127:C128"/>
    <mergeCell ref="K179:O179"/>
    <mergeCell ref="L125:L126"/>
    <mergeCell ref="K178:O178"/>
    <mergeCell ref="C113:C114"/>
    <mergeCell ref="F113:F114"/>
    <mergeCell ref="G113:G114"/>
    <mergeCell ref="H113:H114"/>
    <mergeCell ref="I113:I114"/>
    <mergeCell ref="G119:G121"/>
    <mergeCell ref="A117:O117"/>
    <mergeCell ref="B134:B135"/>
    <mergeCell ref="B142:B144"/>
    <mergeCell ref="C142:C144"/>
    <mergeCell ref="A133:O133"/>
    <mergeCell ref="H125:H126"/>
    <mergeCell ref="L139:L140"/>
    <mergeCell ref="L136:L137"/>
    <mergeCell ref="C139:C141"/>
    <mergeCell ref="D140:D141"/>
    <mergeCell ref="H109:H110"/>
    <mergeCell ref="A115:O115"/>
    <mergeCell ref="A116:O116"/>
    <mergeCell ref="M109:O114"/>
    <mergeCell ref="B111:B112"/>
    <mergeCell ref="C111:C112"/>
    <mergeCell ref="F111:F112"/>
    <mergeCell ref="G111:G112"/>
    <mergeCell ref="A107:O107"/>
    <mergeCell ref="A108:L108"/>
    <mergeCell ref="M108:O108"/>
    <mergeCell ref="B109:B110"/>
    <mergeCell ref="C109:C110"/>
    <mergeCell ref="F109:F110"/>
    <mergeCell ref="G109:G110"/>
    <mergeCell ref="L109:L110"/>
    <mergeCell ref="H111:H112"/>
    <mergeCell ref="I111:I112"/>
    <mergeCell ref="J111:J112"/>
    <mergeCell ref="I109:I110"/>
    <mergeCell ref="J109:J110"/>
    <mergeCell ref="A105:O105"/>
    <mergeCell ref="A106:O106"/>
    <mergeCell ref="B103:B104"/>
    <mergeCell ref="C103:C104"/>
    <mergeCell ref="F103:F104"/>
    <mergeCell ref="G103:G104"/>
    <mergeCell ref="I103:I104"/>
    <mergeCell ref="H103:H104"/>
    <mergeCell ref="J103:J104"/>
    <mergeCell ref="M99:O104"/>
    <mergeCell ref="J101:J102"/>
    <mergeCell ref="L101:L102"/>
    <mergeCell ref="L103:L104"/>
    <mergeCell ref="B101:B102"/>
    <mergeCell ref="C101:C102"/>
    <mergeCell ref="F101:F102"/>
    <mergeCell ref="G101:G102"/>
    <mergeCell ref="H101:H102"/>
    <mergeCell ref="I101:I102"/>
    <mergeCell ref="A98:L98"/>
    <mergeCell ref="A96:O96"/>
    <mergeCell ref="A97:O97"/>
    <mergeCell ref="M98:O98"/>
    <mergeCell ref="B99:B100"/>
    <mergeCell ref="C99:C100"/>
    <mergeCell ref="F99:F100"/>
    <mergeCell ref="G99:G100"/>
    <mergeCell ref="H99:H100"/>
    <mergeCell ref="I99:I100"/>
    <mergeCell ref="J99:J100"/>
    <mergeCell ref="L99:L100"/>
    <mergeCell ref="B87:B89"/>
    <mergeCell ref="C87:C89"/>
    <mergeCell ref="L78:L79"/>
    <mergeCell ref="E88:E89"/>
    <mergeCell ref="L87:L88"/>
    <mergeCell ref="C91:H91"/>
    <mergeCell ref="C93:G93"/>
    <mergeCell ref="J87:J89"/>
    <mergeCell ref="D88:D89"/>
    <mergeCell ref="A90:L90"/>
    <mergeCell ref="B78:B80"/>
    <mergeCell ref="C78:C80"/>
    <mergeCell ref="F78:F80"/>
    <mergeCell ref="G78:G80"/>
    <mergeCell ref="H78:H80"/>
    <mergeCell ref="C74:H74"/>
    <mergeCell ref="B119:B121"/>
    <mergeCell ref="C119:C121"/>
    <mergeCell ref="E120:E121"/>
    <mergeCell ref="D120:D121"/>
    <mergeCell ref="G87:G89"/>
    <mergeCell ref="A118:O118"/>
    <mergeCell ref="A77:L77"/>
    <mergeCell ref="H87:H89"/>
    <mergeCell ref="I78:I80"/>
    <mergeCell ref="I119:I121"/>
    <mergeCell ref="J119:J121"/>
    <mergeCell ref="L121:L122"/>
    <mergeCell ref="A81:L81"/>
    <mergeCell ref="C82:H82"/>
    <mergeCell ref="C83:H83"/>
    <mergeCell ref="C85:G85"/>
    <mergeCell ref="F119:F121"/>
    <mergeCell ref="C92:H92"/>
    <mergeCell ref="F87:F89"/>
    <mergeCell ref="J78:J80"/>
    <mergeCell ref="D79:D80"/>
    <mergeCell ref="A95:O95"/>
    <mergeCell ref="I87:I89"/>
    <mergeCell ref="C64:H64"/>
    <mergeCell ref="C65:H65"/>
    <mergeCell ref="C67:G67"/>
    <mergeCell ref="J58:J59"/>
    <mergeCell ref="L58:L59"/>
    <mergeCell ref="A60:L60"/>
    <mergeCell ref="B61:B62"/>
    <mergeCell ref="C61:C62"/>
    <mergeCell ref="F61:F62"/>
    <mergeCell ref="G61:G62"/>
    <mergeCell ref="L61:L62"/>
    <mergeCell ref="A63:L63"/>
    <mergeCell ref="H61:H62"/>
    <mergeCell ref="I61:I62"/>
    <mergeCell ref="J61:J62"/>
    <mergeCell ref="B58:B59"/>
    <mergeCell ref="C58:C59"/>
    <mergeCell ref="F58:F59"/>
    <mergeCell ref="G58:G59"/>
    <mergeCell ref="H58:H59"/>
    <mergeCell ref="I58:I59"/>
    <mergeCell ref="A55:L55"/>
    <mergeCell ref="B56:B57"/>
    <mergeCell ref="C56:C57"/>
    <mergeCell ref="F56:F57"/>
    <mergeCell ref="G56:G57"/>
    <mergeCell ref="H56:H57"/>
    <mergeCell ref="I56:I57"/>
    <mergeCell ref="J56:J57"/>
    <mergeCell ref="L56:L57"/>
    <mergeCell ref="B49:B50"/>
    <mergeCell ref="C49:C50"/>
    <mergeCell ref="F49:F50"/>
    <mergeCell ref="G49:G50"/>
    <mergeCell ref="H49:H50"/>
    <mergeCell ref="J51:J52"/>
    <mergeCell ref="B53:B54"/>
    <mergeCell ref="C53:C54"/>
    <mergeCell ref="F53:F54"/>
    <mergeCell ref="G53:G54"/>
    <mergeCell ref="H53:H54"/>
    <mergeCell ref="I53:I54"/>
    <mergeCell ref="J53:J54"/>
    <mergeCell ref="B51:B52"/>
    <mergeCell ref="C51:C52"/>
    <mergeCell ref="G19:G20"/>
    <mergeCell ref="H19:H20"/>
    <mergeCell ref="I19:I20"/>
    <mergeCell ref="J19:J20"/>
    <mergeCell ref="B17:B18"/>
    <mergeCell ref="I27:I28"/>
    <mergeCell ref="I29:I30"/>
    <mergeCell ref="F29:F30"/>
    <mergeCell ref="G29:G30"/>
    <mergeCell ref="J29:J30"/>
    <mergeCell ref="B29:B30"/>
    <mergeCell ref="C29:C30"/>
    <mergeCell ref="H29:H30"/>
    <mergeCell ref="H27:H28"/>
    <mergeCell ref="J21:J22"/>
    <mergeCell ref="B21:B22"/>
    <mergeCell ref="C21:C22"/>
    <mergeCell ref="F21:F22"/>
    <mergeCell ref="G21:G22"/>
    <mergeCell ref="H21:H22"/>
    <mergeCell ref="I21:I22"/>
    <mergeCell ref="A14:O14"/>
    <mergeCell ref="B25:B26"/>
    <mergeCell ref="C25:C26"/>
    <mergeCell ref="F25:F26"/>
    <mergeCell ref="G25:G26"/>
    <mergeCell ref="C17:C18"/>
    <mergeCell ref="F17:F18"/>
    <mergeCell ref="G17:G18"/>
    <mergeCell ref="H17:H18"/>
    <mergeCell ref="B15:B16"/>
    <mergeCell ref="C15:C16"/>
    <mergeCell ref="F15:F16"/>
    <mergeCell ref="I17:I18"/>
    <mergeCell ref="J17:J18"/>
    <mergeCell ref="B19:B20"/>
    <mergeCell ref="C19:C20"/>
    <mergeCell ref="F19:F20"/>
    <mergeCell ref="I9:J9"/>
    <mergeCell ref="K9:L9"/>
    <mergeCell ref="M7:O7"/>
    <mergeCell ref="M9:O11"/>
    <mergeCell ref="A12:O12"/>
    <mergeCell ref="A8:O8"/>
    <mergeCell ref="F9:F10"/>
    <mergeCell ref="G9:H9"/>
    <mergeCell ref="A9:A11"/>
    <mergeCell ref="B9:C9"/>
    <mergeCell ref="D9:D10"/>
    <mergeCell ref="E9:E10"/>
    <mergeCell ref="M6:O6"/>
    <mergeCell ref="A2:O2"/>
    <mergeCell ref="A3:A5"/>
    <mergeCell ref="B3:C3"/>
    <mergeCell ref="D3:D4"/>
    <mergeCell ref="G3:H3"/>
    <mergeCell ref="M3:O5"/>
    <mergeCell ref="K5:L5"/>
    <mergeCell ref="I3:J3"/>
    <mergeCell ref="K3:L4"/>
    <mergeCell ref="B23:B24"/>
    <mergeCell ref="C23:C24"/>
    <mergeCell ref="F23:F24"/>
    <mergeCell ref="G23:G24"/>
    <mergeCell ref="H23:H24"/>
    <mergeCell ref="I23:I24"/>
    <mergeCell ref="J142:J144"/>
    <mergeCell ref="B136:B138"/>
    <mergeCell ref="C136:C138"/>
    <mergeCell ref="D137:D138"/>
    <mergeCell ref="E137:E138"/>
    <mergeCell ref="G142:G144"/>
    <mergeCell ref="G139:G141"/>
    <mergeCell ref="B139:B141"/>
    <mergeCell ref="F139:F141"/>
    <mergeCell ref="D143:D144"/>
    <mergeCell ref="E143:E144"/>
    <mergeCell ref="F142:F144"/>
    <mergeCell ref="H142:H144"/>
    <mergeCell ref="I142:I144"/>
    <mergeCell ref="B27:B28"/>
    <mergeCell ref="C27:C28"/>
    <mergeCell ref="F27:F28"/>
    <mergeCell ref="G27:G28"/>
    <mergeCell ref="J23:J24"/>
    <mergeCell ref="F136:F138"/>
    <mergeCell ref="G136:G138"/>
    <mergeCell ref="H136:H138"/>
    <mergeCell ref="H25:H26"/>
    <mergeCell ref="I25:I26"/>
    <mergeCell ref="J139:J141"/>
    <mergeCell ref="I136:I138"/>
    <mergeCell ref="J136:J138"/>
    <mergeCell ref="A31:L31"/>
    <mergeCell ref="L45:L46"/>
    <mergeCell ref="I49:I50"/>
    <mergeCell ref="J49:J50"/>
    <mergeCell ref="B47:B48"/>
    <mergeCell ref="C47:C48"/>
    <mergeCell ref="F47:F48"/>
    <mergeCell ref="G47:G48"/>
    <mergeCell ref="H47:H48"/>
    <mergeCell ref="I47:I48"/>
    <mergeCell ref="F51:F52"/>
    <mergeCell ref="G51:G52"/>
    <mergeCell ref="H51:H52"/>
    <mergeCell ref="I51:I52"/>
    <mergeCell ref="J47:J48"/>
    <mergeCell ref="G154:G155"/>
    <mergeCell ref="H154:H155"/>
    <mergeCell ref="I154:I155"/>
    <mergeCell ref="J154:J155"/>
    <mergeCell ref="L154:L155"/>
    <mergeCell ref="B152:B153"/>
    <mergeCell ref="I152:I153"/>
    <mergeCell ref="A149:L149"/>
    <mergeCell ref="M149:O157"/>
    <mergeCell ref="B150:B151"/>
    <mergeCell ref="C150:C151"/>
    <mergeCell ref="F150:F151"/>
    <mergeCell ref="G150:G151"/>
    <mergeCell ref="H150:H151"/>
    <mergeCell ref="I150:I151"/>
    <mergeCell ref="J150:J151"/>
    <mergeCell ref="L150:L151"/>
    <mergeCell ref="M119:O132"/>
    <mergeCell ref="M134:O148"/>
    <mergeCell ref="D159:J159"/>
    <mergeCell ref="D160:J160"/>
    <mergeCell ref="D161:J161"/>
    <mergeCell ref="D162:J162"/>
    <mergeCell ref="J156:J157"/>
    <mergeCell ref="L156:L157"/>
    <mergeCell ref="A158:L158"/>
    <mergeCell ref="B156:B157"/>
    <mergeCell ref="C156:C157"/>
    <mergeCell ref="F156:F157"/>
    <mergeCell ref="G156:G157"/>
    <mergeCell ref="H156:H157"/>
    <mergeCell ref="I156:I157"/>
    <mergeCell ref="J152:J153"/>
    <mergeCell ref="C152:C153"/>
    <mergeCell ref="F152:F153"/>
    <mergeCell ref="G152:G153"/>
    <mergeCell ref="H152:H153"/>
    <mergeCell ref="L152:L153"/>
    <mergeCell ref="B154:B155"/>
    <mergeCell ref="C154:C155"/>
    <mergeCell ref="F154:F155"/>
  </mergeCells>
  <printOptions horizontalCentered="1"/>
  <pageMargins left="7.874015748031496E-2" right="0" top="0.62992125984251968" bottom="0.43307086614173229" header="0.51181102362204722" footer="0.11811023622047245"/>
  <pageSetup paperSize="9" scale="61" firstPageNumber="0" orientation="portrait" horizontalDpi="300" verticalDpi="300" r:id="rId2"/>
  <headerFooter alignWithMargins="0">
    <oddFooter>&amp;C&amp;9ООО "АйКонд", РБ, 220113, г. Минск, ул. Мележа,  5/2, 803, тел/факс: (017) 287-65-10, e-mail:office@icond.by, www.icond.by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5"/>
  <sheetViews>
    <sheetView topLeftCell="A82" zoomScaleNormal="100" workbookViewId="0">
      <selection activeCell="A112" sqref="A112:O112"/>
    </sheetView>
  </sheetViews>
  <sheetFormatPr defaultColWidth="8.85546875" defaultRowHeight="12.75" x14ac:dyDescent="0.2"/>
  <cols>
    <col min="1" max="1" width="21.28515625" style="1" customWidth="1"/>
    <col min="2" max="2" width="11.28515625" style="1" customWidth="1"/>
    <col min="3" max="3" width="11.140625" style="1" customWidth="1"/>
    <col min="4" max="4" width="10.140625" style="1" customWidth="1"/>
    <col min="5" max="5" width="11.28515625" style="1" customWidth="1"/>
    <col min="6" max="6" width="8.28515625" style="2" customWidth="1"/>
    <col min="7" max="7" width="9.85546875" style="1" customWidth="1"/>
    <col min="8" max="8" width="10.42578125" style="1" customWidth="1"/>
    <col min="9" max="9" width="9.7109375" style="1" customWidth="1"/>
    <col min="10" max="10" width="10.85546875" style="1" customWidth="1"/>
    <col min="11" max="11" width="13" style="26" customWidth="1"/>
    <col min="12" max="12" width="12.7109375" style="1" customWidth="1"/>
    <col min="13" max="13" width="5.7109375" style="1" customWidth="1"/>
    <col min="14" max="14" width="4.28515625" style="1" customWidth="1"/>
    <col min="15" max="15" width="3.7109375" style="1" customWidth="1"/>
    <col min="16" max="16" width="1.5703125" style="1" customWidth="1"/>
    <col min="17" max="17" width="7.5703125" style="1" customWidth="1"/>
    <col min="18" max="18" width="7.28515625" style="1" customWidth="1"/>
    <col min="19" max="51" width="1.5703125" style="1" customWidth="1"/>
    <col min="52" max="16384" width="8.85546875" style="1"/>
  </cols>
  <sheetData>
    <row r="1" spans="1:18" ht="20.25" x14ac:dyDescent="0.2">
      <c r="A1" s="336" t="s">
        <v>558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8"/>
    </row>
    <row r="2" spans="1:18" ht="25.5" customHeight="1" x14ac:dyDescent="0.2">
      <c r="A2" s="302" t="s">
        <v>104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8" ht="33" customHeight="1" x14ac:dyDescent="0.2">
      <c r="A3" s="303" t="s">
        <v>23</v>
      </c>
      <c r="B3" s="304" t="s">
        <v>24</v>
      </c>
      <c r="C3" s="304"/>
      <c r="D3" s="304" t="s">
        <v>25</v>
      </c>
      <c r="E3" s="303" t="s">
        <v>26</v>
      </c>
      <c r="F3" s="305" t="s">
        <v>27</v>
      </c>
      <c r="G3" s="304" t="s">
        <v>28</v>
      </c>
      <c r="H3" s="304"/>
      <c r="I3" s="304" t="s">
        <v>29</v>
      </c>
      <c r="J3" s="304"/>
      <c r="K3" s="206" t="s">
        <v>7</v>
      </c>
      <c r="L3" s="206"/>
      <c r="M3" s="303" t="s">
        <v>30</v>
      </c>
      <c r="N3" s="303"/>
      <c r="O3" s="303"/>
    </row>
    <row r="4" spans="1:18" x14ac:dyDescent="0.2">
      <c r="A4" s="303"/>
      <c r="B4" s="5" t="s">
        <v>31</v>
      </c>
      <c r="C4" s="5" t="s">
        <v>32</v>
      </c>
      <c r="D4" s="304"/>
      <c r="E4" s="303"/>
      <c r="F4" s="305"/>
      <c r="G4" s="5" t="s">
        <v>31</v>
      </c>
      <c r="H4" s="5" t="s">
        <v>32</v>
      </c>
      <c r="I4" s="5" t="s">
        <v>33</v>
      </c>
      <c r="J4" s="5" t="s">
        <v>34</v>
      </c>
      <c r="K4" s="206"/>
      <c r="L4" s="206"/>
      <c r="M4" s="303"/>
      <c r="N4" s="303"/>
      <c r="O4" s="303"/>
    </row>
    <row r="5" spans="1:18" ht="13.9" customHeight="1" x14ac:dyDescent="0.2">
      <c r="A5" s="303"/>
      <c r="B5" s="5" t="s">
        <v>15</v>
      </c>
      <c r="C5" s="5" t="s">
        <v>15</v>
      </c>
      <c r="D5" s="5" t="s">
        <v>37</v>
      </c>
      <c r="E5" s="5" t="s">
        <v>14</v>
      </c>
      <c r="F5" s="6" t="s">
        <v>38</v>
      </c>
      <c r="G5" s="5" t="s">
        <v>249</v>
      </c>
      <c r="H5" s="5" t="s">
        <v>249</v>
      </c>
      <c r="I5" s="5" t="s">
        <v>15</v>
      </c>
      <c r="J5" s="5" t="s">
        <v>15</v>
      </c>
      <c r="K5" s="76" t="s">
        <v>380</v>
      </c>
      <c r="L5" s="76" t="s">
        <v>380</v>
      </c>
      <c r="M5" s="303"/>
      <c r="N5" s="303"/>
      <c r="O5" s="303"/>
    </row>
    <row r="6" spans="1:18" ht="12.75" customHeight="1" x14ac:dyDescent="0.2">
      <c r="A6" s="271" t="s">
        <v>338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</row>
    <row r="7" spans="1:18" ht="15" customHeight="1" x14ac:dyDescent="0.2">
      <c r="A7" s="271" t="s">
        <v>105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</row>
    <row r="8" spans="1:18" ht="15" customHeight="1" x14ac:dyDescent="0.2">
      <c r="A8" s="271" t="s">
        <v>59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</row>
    <row r="9" spans="1:18" ht="14.1" customHeight="1" x14ac:dyDescent="0.2">
      <c r="A9" s="271" t="s">
        <v>51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</row>
    <row r="10" spans="1:18" ht="14.1" customHeight="1" x14ac:dyDescent="0.2">
      <c r="A10" s="167" t="s">
        <v>473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318"/>
      <c r="M10" s="313"/>
      <c r="N10" s="313"/>
      <c r="O10" s="313"/>
    </row>
    <row r="11" spans="1:18" ht="14.1" customHeight="1" x14ac:dyDescent="0.2">
      <c r="A11" s="50" t="s">
        <v>389</v>
      </c>
      <c r="B11" s="192">
        <v>2.4</v>
      </c>
      <c r="C11" s="192">
        <v>3.2</v>
      </c>
      <c r="D11" s="81" t="s">
        <v>277</v>
      </c>
      <c r="E11" s="81" t="s">
        <v>208</v>
      </c>
      <c r="F11" s="192" t="s">
        <v>226</v>
      </c>
      <c r="G11" s="183" t="s">
        <v>63</v>
      </c>
      <c r="H11" s="183" t="s">
        <v>82</v>
      </c>
      <c r="I11" s="176">
        <v>0.64</v>
      </c>
      <c r="J11" s="176">
        <v>0.8</v>
      </c>
      <c r="K11" s="119">
        <v>622</v>
      </c>
      <c r="L11" s="250">
        <f>K11+K12</f>
        <v>1591</v>
      </c>
      <c r="M11" s="149" t="s">
        <v>53</v>
      </c>
      <c r="N11" s="149"/>
      <c r="O11" s="149"/>
      <c r="Q11" s="66"/>
      <c r="R11" s="67"/>
    </row>
    <row r="12" spans="1:18" ht="14.1" customHeight="1" x14ac:dyDescent="0.2">
      <c r="A12" s="50" t="s">
        <v>367</v>
      </c>
      <c r="B12" s="192"/>
      <c r="C12" s="192"/>
      <c r="D12" s="81">
        <v>47</v>
      </c>
      <c r="E12" s="81" t="s">
        <v>54</v>
      </c>
      <c r="F12" s="192"/>
      <c r="G12" s="183"/>
      <c r="H12" s="183"/>
      <c r="I12" s="312"/>
      <c r="J12" s="312"/>
      <c r="K12" s="119">
        <v>969</v>
      </c>
      <c r="L12" s="251"/>
      <c r="M12" s="149"/>
      <c r="N12" s="149"/>
      <c r="O12" s="149"/>
      <c r="Q12" s="66"/>
      <c r="R12" s="67"/>
    </row>
    <row r="13" spans="1:18" ht="14.1" customHeight="1" x14ac:dyDescent="0.2">
      <c r="A13" s="50" t="s">
        <v>390</v>
      </c>
      <c r="B13" s="192" t="s">
        <v>358</v>
      </c>
      <c r="C13" s="192" t="s">
        <v>359</v>
      </c>
      <c r="D13" s="81" t="s">
        <v>277</v>
      </c>
      <c r="E13" s="81" t="s">
        <v>208</v>
      </c>
      <c r="F13" s="192" t="s">
        <v>226</v>
      </c>
      <c r="G13" s="183" t="s">
        <v>63</v>
      </c>
      <c r="H13" s="183" t="s">
        <v>82</v>
      </c>
      <c r="I13" s="176">
        <v>1.1499999999999999</v>
      </c>
      <c r="J13" s="176">
        <v>1.1499999999999999</v>
      </c>
      <c r="K13" s="119">
        <v>657</v>
      </c>
      <c r="L13" s="250">
        <f>K13+K14</f>
        <v>1848</v>
      </c>
      <c r="M13" s="149"/>
      <c r="N13" s="149"/>
      <c r="O13" s="149"/>
      <c r="Q13" s="66"/>
      <c r="R13" s="67"/>
    </row>
    <row r="14" spans="1:18" ht="14.1" customHeight="1" x14ac:dyDescent="0.2">
      <c r="A14" s="50" t="s">
        <v>301</v>
      </c>
      <c r="B14" s="192"/>
      <c r="C14" s="192"/>
      <c r="D14" s="81">
        <v>48</v>
      </c>
      <c r="E14" s="81" t="s">
        <v>54</v>
      </c>
      <c r="F14" s="192"/>
      <c r="G14" s="183"/>
      <c r="H14" s="183"/>
      <c r="I14" s="312"/>
      <c r="J14" s="312"/>
      <c r="K14" s="119">
        <v>1191</v>
      </c>
      <c r="L14" s="251"/>
      <c r="M14" s="149"/>
      <c r="N14" s="149"/>
      <c r="O14" s="149"/>
      <c r="Q14" s="66"/>
      <c r="R14" s="67"/>
    </row>
    <row r="15" spans="1:18" ht="14.1" customHeight="1" x14ac:dyDescent="0.2">
      <c r="A15" s="50" t="s">
        <v>391</v>
      </c>
      <c r="B15" s="192" t="s">
        <v>360</v>
      </c>
      <c r="C15" s="192" t="s">
        <v>361</v>
      </c>
      <c r="D15" s="81" t="s">
        <v>225</v>
      </c>
      <c r="E15" s="81" t="s">
        <v>209</v>
      </c>
      <c r="F15" s="192" t="s">
        <v>227</v>
      </c>
      <c r="G15" s="183" t="s">
        <v>63</v>
      </c>
      <c r="H15" s="183" t="s">
        <v>82</v>
      </c>
      <c r="I15" s="176">
        <v>1.65</v>
      </c>
      <c r="J15" s="176">
        <v>1.87</v>
      </c>
      <c r="K15" s="119">
        <v>727</v>
      </c>
      <c r="L15" s="250">
        <f>K15+K16</f>
        <v>2289</v>
      </c>
      <c r="M15" s="149"/>
      <c r="N15" s="149"/>
      <c r="O15" s="149"/>
      <c r="Q15" s="66"/>
      <c r="R15" s="67"/>
    </row>
    <row r="16" spans="1:18" ht="14.1" customHeight="1" x14ac:dyDescent="0.2">
      <c r="A16" s="50" t="s">
        <v>268</v>
      </c>
      <c r="B16" s="192"/>
      <c r="C16" s="192"/>
      <c r="D16" s="81" t="s">
        <v>474</v>
      </c>
      <c r="E16" s="81" t="s">
        <v>66</v>
      </c>
      <c r="F16" s="192"/>
      <c r="G16" s="183"/>
      <c r="H16" s="183"/>
      <c r="I16" s="312"/>
      <c r="J16" s="312"/>
      <c r="K16" s="119">
        <v>1562</v>
      </c>
      <c r="L16" s="251"/>
      <c r="M16" s="149"/>
      <c r="N16" s="149"/>
      <c r="O16" s="149"/>
      <c r="Q16" s="66"/>
      <c r="R16" s="67"/>
    </row>
    <row r="17" spans="1:256" ht="14.1" customHeight="1" x14ac:dyDescent="0.2">
      <c r="A17" s="50" t="s">
        <v>392</v>
      </c>
      <c r="B17" s="192" t="s">
        <v>362</v>
      </c>
      <c r="C17" s="192" t="s">
        <v>363</v>
      </c>
      <c r="D17" s="81" t="s">
        <v>225</v>
      </c>
      <c r="E17" s="81" t="s">
        <v>209</v>
      </c>
      <c r="F17" s="192" t="s">
        <v>227</v>
      </c>
      <c r="G17" s="183" t="s">
        <v>63</v>
      </c>
      <c r="H17" s="183" t="s">
        <v>82</v>
      </c>
      <c r="I17" s="176">
        <v>2.06</v>
      </c>
      <c r="J17" s="176">
        <v>2.1800000000000002</v>
      </c>
      <c r="K17" s="119">
        <v>803</v>
      </c>
      <c r="L17" s="250">
        <f>K17+K18</f>
        <v>2738</v>
      </c>
      <c r="M17" s="149"/>
      <c r="N17" s="149"/>
      <c r="O17" s="149"/>
      <c r="Q17" s="66"/>
      <c r="R17" s="67"/>
    </row>
    <row r="18" spans="1:256" ht="14.1" customHeight="1" x14ac:dyDescent="0.2">
      <c r="A18" s="50" t="s">
        <v>269</v>
      </c>
      <c r="B18" s="192"/>
      <c r="C18" s="192"/>
      <c r="D18" s="81" t="s">
        <v>71</v>
      </c>
      <c r="E18" s="81" t="s">
        <v>66</v>
      </c>
      <c r="F18" s="192"/>
      <c r="G18" s="183"/>
      <c r="H18" s="183"/>
      <c r="I18" s="312"/>
      <c r="J18" s="312"/>
      <c r="K18" s="119">
        <v>1935</v>
      </c>
      <c r="L18" s="251"/>
      <c r="M18" s="149"/>
      <c r="N18" s="149"/>
      <c r="O18" s="149"/>
      <c r="Q18" s="66"/>
      <c r="R18" s="67"/>
    </row>
    <row r="19" spans="1:256" ht="14.1" customHeight="1" x14ac:dyDescent="0.2">
      <c r="A19" s="303" t="s">
        <v>46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35"/>
      <c r="M19" s="149"/>
      <c r="N19" s="149"/>
      <c r="O19" s="149"/>
      <c r="P19" s="39"/>
      <c r="Q19" s="66"/>
      <c r="R19" s="6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ht="12.95" customHeight="1" x14ac:dyDescent="0.2">
      <c r="A20" s="50" t="s">
        <v>47</v>
      </c>
      <c r="B20" s="27" t="s">
        <v>44</v>
      </c>
      <c r="C20" s="27" t="s">
        <v>44</v>
      </c>
      <c r="D20" s="161" t="s">
        <v>48</v>
      </c>
      <c r="E20" s="161"/>
      <c r="F20" s="161"/>
      <c r="G20" s="161"/>
      <c r="H20" s="161"/>
      <c r="I20" s="161"/>
      <c r="J20" s="161"/>
      <c r="K20" s="49"/>
      <c r="L20" s="119">
        <v>90</v>
      </c>
      <c r="M20" s="149"/>
      <c r="N20" s="149"/>
      <c r="O20" s="149"/>
      <c r="Q20" s="66"/>
      <c r="R20" s="67"/>
    </row>
    <row r="21" spans="1:256" ht="14.1" customHeight="1" x14ac:dyDescent="0.2">
      <c r="A21" s="50" t="s">
        <v>368</v>
      </c>
      <c r="B21" s="27" t="s">
        <v>44</v>
      </c>
      <c r="C21" s="27" t="s">
        <v>44</v>
      </c>
      <c r="D21" s="161" t="s">
        <v>48</v>
      </c>
      <c r="E21" s="161"/>
      <c r="F21" s="161"/>
      <c r="G21" s="161"/>
      <c r="H21" s="161"/>
      <c r="I21" s="161"/>
      <c r="J21" s="161"/>
      <c r="K21" s="120"/>
      <c r="L21" s="119">
        <v>208</v>
      </c>
      <c r="M21" s="149"/>
      <c r="N21" s="149"/>
      <c r="O21" s="149"/>
      <c r="Q21" s="66"/>
      <c r="R21" s="67"/>
    </row>
    <row r="22" spans="1:256" ht="12.95" customHeight="1" x14ac:dyDescent="0.2">
      <c r="A22" s="87" t="s">
        <v>431</v>
      </c>
      <c r="B22" s="27" t="s">
        <v>44</v>
      </c>
      <c r="C22" s="27" t="s">
        <v>44</v>
      </c>
      <c r="D22" s="161" t="s">
        <v>432</v>
      </c>
      <c r="E22" s="161"/>
      <c r="F22" s="161"/>
      <c r="G22" s="161"/>
      <c r="H22" s="161"/>
      <c r="I22" s="161"/>
      <c r="J22" s="161"/>
      <c r="K22" s="49"/>
      <c r="L22" s="119">
        <v>270</v>
      </c>
      <c r="M22" s="149"/>
      <c r="N22" s="149"/>
      <c r="O22" s="149"/>
      <c r="Q22" s="66"/>
      <c r="R22" s="67"/>
    </row>
    <row r="23" spans="1:256" ht="12.95" customHeight="1" x14ac:dyDescent="0.2">
      <c r="A23" s="87" t="s">
        <v>109</v>
      </c>
      <c r="B23" s="27" t="s">
        <v>44</v>
      </c>
      <c r="C23" s="27" t="s">
        <v>44</v>
      </c>
      <c r="D23" s="152" t="s">
        <v>166</v>
      </c>
      <c r="E23" s="245"/>
      <c r="F23" s="245"/>
      <c r="G23" s="245"/>
      <c r="H23" s="245"/>
      <c r="I23" s="245"/>
      <c r="J23" s="334"/>
      <c r="K23" s="49"/>
      <c r="L23" s="121">
        <v>243</v>
      </c>
      <c r="M23" s="149"/>
      <c r="N23" s="149"/>
      <c r="O23" s="149"/>
      <c r="Q23" s="66"/>
      <c r="R23" s="67"/>
    </row>
    <row r="24" spans="1:256" ht="14.1" customHeight="1" x14ac:dyDescent="0.2">
      <c r="A24" s="271" t="s">
        <v>106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59"/>
      <c r="M24" s="259"/>
      <c r="N24" s="259"/>
      <c r="O24" s="259"/>
      <c r="Q24" s="66"/>
      <c r="R24" s="67"/>
    </row>
    <row r="25" spans="1:256" ht="14.1" customHeight="1" x14ac:dyDescent="0.2">
      <c r="A25" s="271" t="s">
        <v>51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Q25" s="66"/>
      <c r="R25" s="67"/>
    </row>
    <row r="26" spans="1:256" ht="14.1" customHeight="1" x14ac:dyDescent="0.2">
      <c r="A26" s="167" t="s">
        <v>479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318"/>
      <c r="M26" s="303"/>
      <c r="N26" s="303"/>
      <c r="O26" s="303"/>
      <c r="Q26" s="66"/>
      <c r="R26" s="67"/>
    </row>
    <row r="27" spans="1:256" ht="14.1" customHeight="1" x14ac:dyDescent="0.2">
      <c r="A27" s="50" t="s">
        <v>480</v>
      </c>
      <c r="B27" s="306">
        <v>12</v>
      </c>
      <c r="C27" s="306">
        <v>13.5</v>
      </c>
      <c r="D27" s="81" t="s">
        <v>280</v>
      </c>
      <c r="E27" s="81" t="s">
        <v>110</v>
      </c>
      <c r="F27" s="306" t="s">
        <v>248</v>
      </c>
      <c r="G27" s="319" t="s">
        <v>111</v>
      </c>
      <c r="H27" s="319" t="s">
        <v>112</v>
      </c>
      <c r="I27" s="176">
        <v>3.2</v>
      </c>
      <c r="J27" s="176">
        <v>3.53</v>
      </c>
      <c r="K27" s="119">
        <v>1947</v>
      </c>
      <c r="L27" s="159">
        <f>K27+K28</f>
        <v>6245</v>
      </c>
      <c r="M27" s="303" t="s">
        <v>53</v>
      </c>
      <c r="N27" s="303"/>
      <c r="O27" s="303"/>
      <c r="Q27" s="66"/>
      <c r="R27" s="67"/>
    </row>
    <row r="28" spans="1:256" ht="14.1" customHeight="1" x14ac:dyDescent="0.2">
      <c r="A28" s="50" t="s">
        <v>319</v>
      </c>
      <c r="B28" s="307"/>
      <c r="C28" s="307"/>
      <c r="D28" s="187" t="s">
        <v>481</v>
      </c>
      <c r="E28" s="187" t="s">
        <v>103</v>
      </c>
      <c r="F28" s="307"/>
      <c r="G28" s="320"/>
      <c r="H28" s="320"/>
      <c r="I28" s="185"/>
      <c r="J28" s="185"/>
      <c r="K28" s="119">
        <v>4298</v>
      </c>
      <c r="L28" s="160"/>
      <c r="M28" s="303"/>
      <c r="N28" s="303"/>
      <c r="O28" s="303"/>
      <c r="Q28" s="66"/>
      <c r="R28" s="67"/>
    </row>
    <row r="29" spans="1:256" ht="14.1" customHeight="1" x14ac:dyDescent="0.2">
      <c r="A29" s="50" t="s">
        <v>275</v>
      </c>
      <c r="B29" s="312"/>
      <c r="C29" s="312"/>
      <c r="D29" s="312"/>
      <c r="E29" s="312"/>
      <c r="F29" s="312"/>
      <c r="G29" s="312"/>
      <c r="H29" s="312"/>
      <c r="I29" s="312"/>
      <c r="J29" s="312"/>
      <c r="K29" s="119">
        <v>4298</v>
      </c>
      <c r="L29" s="122"/>
      <c r="M29" s="303"/>
      <c r="N29" s="303"/>
      <c r="O29" s="303"/>
      <c r="Q29" s="66"/>
      <c r="R29" s="67"/>
    </row>
    <row r="30" spans="1:256" ht="14.1" customHeight="1" x14ac:dyDescent="0.2">
      <c r="A30" s="50" t="s">
        <v>230</v>
      </c>
      <c r="B30" s="162">
        <v>20</v>
      </c>
      <c r="C30" s="162">
        <v>23</v>
      </c>
      <c r="D30" s="81">
        <v>45</v>
      </c>
      <c r="E30" s="81" t="s">
        <v>113</v>
      </c>
      <c r="F30" s="316" t="s">
        <v>326</v>
      </c>
      <c r="G30" s="181" t="s">
        <v>114</v>
      </c>
      <c r="H30" s="181" t="s">
        <v>115</v>
      </c>
      <c r="I30" s="176">
        <v>6.2305295950155761</v>
      </c>
      <c r="J30" s="176">
        <v>6.74</v>
      </c>
      <c r="K30" s="119">
        <v>2357</v>
      </c>
      <c r="L30" s="159">
        <f>K30+K31</f>
        <v>8408</v>
      </c>
      <c r="M30" s="303"/>
      <c r="N30" s="303"/>
      <c r="O30" s="303"/>
      <c r="Q30" s="66"/>
      <c r="R30" s="67"/>
    </row>
    <row r="31" spans="1:256" ht="14.1" customHeight="1" x14ac:dyDescent="0.2">
      <c r="A31" s="50" t="s">
        <v>116</v>
      </c>
      <c r="B31" s="162"/>
      <c r="C31" s="162"/>
      <c r="D31" s="81">
        <v>57</v>
      </c>
      <c r="E31" s="81" t="s">
        <v>117</v>
      </c>
      <c r="F31" s="317"/>
      <c r="G31" s="183"/>
      <c r="H31" s="183"/>
      <c r="I31" s="177"/>
      <c r="J31" s="177"/>
      <c r="K31" s="119">
        <v>6051</v>
      </c>
      <c r="L31" s="160"/>
      <c r="M31" s="303"/>
      <c r="N31" s="303"/>
      <c r="O31" s="303"/>
      <c r="Q31" s="66"/>
      <c r="R31" s="67"/>
    </row>
    <row r="32" spans="1:256" ht="14.1" customHeight="1" x14ac:dyDescent="0.2">
      <c r="A32" s="50" t="s">
        <v>118</v>
      </c>
      <c r="B32" s="321">
        <v>24.1</v>
      </c>
      <c r="C32" s="321">
        <v>26.4</v>
      </c>
      <c r="D32" s="81">
        <v>47</v>
      </c>
      <c r="E32" s="81" t="s">
        <v>113</v>
      </c>
      <c r="F32" s="316" t="s">
        <v>326</v>
      </c>
      <c r="G32" s="181" t="s">
        <v>114</v>
      </c>
      <c r="H32" s="181" t="s">
        <v>115</v>
      </c>
      <c r="I32" s="176">
        <v>8.5765124555160153</v>
      </c>
      <c r="J32" s="176">
        <v>8.2242990654205599</v>
      </c>
      <c r="K32" s="119">
        <v>2779</v>
      </c>
      <c r="L32" s="159">
        <f>K32+K33</f>
        <v>9306</v>
      </c>
      <c r="M32" s="303"/>
      <c r="N32" s="303"/>
      <c r="O32" s="303"/>
      <c r="Q32" s="66"/>
      <c r="R32" s="67"/>
    </row>
    <row r="33" spans="1:52" ht="14.1" customHeight="1" x14ac:dyDescent="0.2">
      <c r="A33" s="50" t="s">
        <v>119</v>
      </c>
      <c r="B33" s="321"/>
      <c r="C33" s="321"/>
      <c r="D33" s="81">
        <v>57</v>
      </c>
      <c r="E33" s="81" t="s">
        <v>117</v>
      </c>
      <c r="F33" s="317"/>
      <c r="G33" s="183"/>
      <c r="H33" s="183"/>
      <c r="I33" s="177"/>
      <c r="J33" s="177"/>
      <c r="K33" s="119">
        <v>6527</v>
      </c>
      <c r="L33" s="160"/>
      <c r="M33" s="303"/>
      <c r="N33" s="303"/>
      <c r="O33" s="303"/>
      <c r="Q33" s="66"/>
      <c r="R33" s="67"/>
    </row>
    <row r="34" spans="1:52" ht="14.1" customHeight="1" x14ac:dyDescent="0.2">
      <c r="A34" s="303" t="s">
        <v>483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Q34" s="66"/>
      <c r="R34" s="67"/>
    </row>
    <row r="35" spans="1:52" ht="14.1" customHeight="1" x14ac:dyDescent="0.2">
      <c r="A35" s="50" t="s">
        <v>480</v>
      </c>
      <c r="B35" s="306">
        <v>12</v>
      </c>
      <c r="C35" s="309">
        <v>13.5</v>
      </c>
      <c r="D35" s="81" t="s">
        <v>280</v>
      </c>
      <c r="E35" s="81" t="s">
        <v>110</v>
      </c>
      <c r="F35" s="178" t="s">
        <v>247</v>
      </c>
      <c r="G35" s="181" t="s">
        <v>228</v>
      </c>
      <c r="H35" s="181" t="s">
        <v>229</v>
      </c>
      <c r="I35" s="176">
        <v>3.7383177570093458</v>
      </c>
      <c r="J35" s="176">
        <v>3.8461538461538463</v>
      </c>
      <c r="K35" s="119">
        <v>1947</v>
      </c>
      <c r="L35" s="159">
        <f>K35+K36</f>
        <v>5498</v>
      </c>
      <c r="M35" s="303"/>
      <c r="N35" s="303"/>
      <c r="O35" s="303"/>
      <c r="Q35" s="66"/>
      <c r="R35" s="67"/>
    </row>
    <row r="36" spans="1:52" ht="14.1" customHeight="1" x14ac:dyDescent="0.2">
      <c r="A36" s="50" t="s">
        <v>323</v>
      </c>
      <c r="B36" s="307"/>
      <c r="C36" s="310"/>
      <c r="D36" s="187" t="s">
        <v>482</v>
      </c>
      <c r="E36" s="187" t="s">
        <v>88</v>
      </c>
      <c r="F36" s="179"/>
      <c r="G36" s="182"/>
      <c r="H36" s="182"/>
      <c r="I36" s="185"/>
      <c r="J36" s="185"/>
      <c r="K36" s="119">
        <v>3551</v>
      </c>
      <c r="L36" s="160"/>
      <c r="M36" s="303"/>
      <c r="N36" s="303"/>
      <c r="O36" s="303"/>
      <c r="Q36" s="66"/>
      <c r="R36" s="67"/>
    </row>
    <row r="37" spans="1:52" ht="14.1" customHeight="1" x14ac:dyDescent="0.2">
      <c r="A37" s="50" t="s">
        <v>276</v>
      </c>
      <c r="B37" s="308"/>
      <c r="C37" s="311"/>
      <c r="D37" s="188"/>
      <c r="E37" s="188"/>
      <c r="F37" s="180"/>
      <c r="G37" s="183"/>
      <c r="H37" s="183"/>
      <c r="I37" s="177"/>
      <c r="J37" s="177"/>
      <c r="K37" s="119">
        <v>3657</v>
      </c>
      <c r="L37" s="55">
        <f>K35+K37</f>
        <v>5604</v>
      </c>
      <c r="M37" s="303"/>
      <c r="N37" s="303"/>
      <c r="O37" s="303"/>
      <c r="Q37" s="66"/>
      <c r="R37" s="67"/>
    </row>
    <row r="38" spans="1:52" ht="14.1" customHeight="1" x14ac:dyDescent="0.2">
      <c r="A38" s="152" t="s">
        <v>46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303"/>
      <c r="N38" s="303"/>
      <c r="O38" s="303"/>
      <c r="Q38" s="66"/>
      <c r="R38" s="67"/>
    </row>
    <row r="39" spans="1:52" ht="14.1" customHeight="1" x14ac:dyDescent="0.2">
      <c r="A39" s="50" t="s">
        <v>368</v>
      </c>
      <c r="B39" s="5" t="s">
        <v>44</v>
      </c>
      <c r="C39" s="27" t="s">
        <v>44</v>
      </c>
      <c r="D39" s="152" t="s">
        <v>48</v>
      </c>
      <c r="E39" s="153"/>
      <c r="F39" s="153"/>
      <c r="G39" s="153"/>
      <c r="H39" s="153"/>
      <c r="I39" s="153"/>
      <c r="J39" s="154"/>
      <c r="K39" s="56"/>
      <c r="L39" s="119">
        <v>208</v>
      </c>
      <c r="M39" s="303"/>
      <c r="N39" s="303"/>
      <c r="O39" s="303"/>
      <c r="P39" s="8"/>
      <c r="Q39" s="66"/>
      <c r="R39" s="67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4.1" customHeight="1" x14ac:dyDescent="0.2">
      <c r="A40" s="50" t="s">
        <v>47</v>
      </c>
      <c r="B40" s="27" t="s">
        <v>44</v>
      </c>
      <c r="C40" s="27" t="s">
        <v>44</v>
      </c>
      <c r="D40" s="152" t="s">
        <v>48</v>
      </c>
      <c r="E40" s="153"/>
      <c r="F40" s="153"/>
      <c r="G40" s="153"/>
      <c r="H40" s="153"/>
      <c r="I40" s="153"/>
      <c r="J40" s="154"/>
      <c r="K40" s="56"/>
      <c r="L40" s="119">
        <v>90</v>
      </c>
      <c r="M40" s="303"/>
      <c r="N40" s="303"/>
      <c r="O40" s="303"/>
      <c r="Q40" s="66"/>
      <c r="R40" s="67"/>
    </row>
    <row r="41" spans="1:52" ht="12.95" customHeight="1" x14ac:dyDescent="0.2">
      <c r="A41" s="87" t="s">
        <v>431</v>
      </c>
      <c r="B41" s="27" t="s">
        <v>44</v>
      </c>
      <c r="C41" s="27" t="s">
        <v>44</v>
      </c>
      <c r="D41" s="152" t="s">
        <v>432</v>
      </c>
      <c r="E41" s="153"/>
      <c r="F41" s="153"/>
      <c r="G41" s="153"/>
      <c r="H41" s="153"/>
      <c r="I41" s="153"/>
      <c r="J41" s="154"/>
      <c r="K41" s="56"/>
      <c r="L41" s="119">
        <v>270</v>
      </c>
      <c r="M41" s="303"/>
      <c r="N41" s="303"/>
      <c r="O41" s="303"/>
      <c r="Q41" s="66"/>
      <c r="R41" s="67"/>
    </row>
    <row r="42" spans="1:52" ht="12.95" customHeight="1" x14ac:dyDescent="0.2">
      <c r="A42" s="87" t="s">
        <v>109</v>
      </c>
      <c r="B42" s="27" t="s">
        <v>44</v>
      </c>
      <c r="C42" s="27" t="s">
        <v>44</v>
      </c>
      <c r="D42" s="152" t="s">
        <v>484</v>
      </c>
      <c r="E42" s="153"/>
      <c r="F42" s="153"/>
      <c r="G42" s="153"/>
      <c r="H42" s="153"/>
      <c r="I42" s="153"/>
      <c r="J42" s="154"/>
      <c r="K42" s="56"/>
      <c r="L42" s="119">
        <v>243</v>
      </c>
      <c r="M42" s="303"/>
      <c r="N42" s="303"/>
      <c r="O42" s="303"/>
      <c r="Q42" s="66"/>
      <c r="R42" s="67"/>
    </row>
    <row r="43" spans="1:52" ht="14.1" customHeight="1" x14ac:dyDescent="0.2">
      <c r="A43" s="167" t="s">
        <v>485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318"/>
      <c r="M43" s="303"/>
      <c r="N43" s="303"/>
      <c r="O43" s="303"/>
      <c r="Q43" s="66"/>
      <c r="R43" s="67"/>
    </row>
    <row r="44" spans="1:52" ht="14.1" customHeight="1" x14ac:dyDescent="0.2">
      <c r="A44" s="50" t="s">
        <v>476</v>
      </c>
      <c r="B44" s="163" t="s">
        <v>217</v>
      </c>
      <c r="C44" s="163" t="s">
        <v>218</v>
      </c>
      <c r="D44" s="81" t="s">
        <v>491</v>
      </c>
      <c r="E44" s="81" t="s">
        <v>321</v>
      </c>
      <c r="F44" s="163" t="s">
        <v>247</v>
      </c>
      <c r="G44" s="164" t="s">
        <v>121</v>
      </c>
      <c r="H44" s="164" t="s">
        <v>101</v>
      </c>
      <c r="I44" s="166">
        <v>1.89</v>
      </c>
      <c r="J44" s="166">
        <v>1.87</v>
      </c>
      <c r="K44" s="119">
        <v>1949</v>
      </c>
      <c r="L44" s="159">
        <f t="shared" ref="L44:L50" si="0">K44+K45</f>
        <v>5309</v>
      </c>
      <c r="M44" s="303"/>
      <c r="N44" s="303"/>
      <c r="O44" s="303"/>
      <c r="Q44" s="66"/>
      <c r="R44" s="67"/>
    </row>
    <row r="45" spans="1:52" ht="14.1" customHeight="1" x14ac:dyDescent="0.2">
      <c r="A45" s="50" t="s">
        <v>310</v>
      </c>
      <c r="B45" s="163"/>
      <c r="C45" s="163"/>
      <c r="D45" s="81" t="s">
        <v>487</v>
      </c>
      <c r="E45" s="81" t="s">
        <v>88</v>
      </c>
      <c r="F45" s="163"/>
      <c r="G45" s="164"/>
      <c r="H45" s="164"/>
      <c r="I45" s="166"/>
      <c r="J45" s="166"/>
      <c r="K45" s="119">
        <v>3360</v>
      </c>
      <c r="L45" s="160"/>
      <c r="M45" s="303"/>
      <c r="N45" s="303"/>
      <c r="O45" s="303"/>
      <c r="Q45" s="66"/>
      <c r="R45" s="67"/>
    </row>
    <row r="46" spans="1:52" ht="14.1" customHeight="1" x14ac:dyDescent="0.2">
      <c r="A46" s="50" t="s">
        <v>477</v>
      </c>
      <c r="B46" s="163" t="s">
        <v>219</v>
      </c>
      <c r="C46" s="163" t="s">
        <v>220</v>
      </c>
      <c r="D46" s="81" t="s">
        <v>488</v>
      </c>
      <c r="E46" s="81" t="s">
        <v>322</v>
      </c>
      <c r="F46" s="163" t="s">
        <v>248</v>
      </c>
      <c r="G46" s="164" t="s">
        <v>122</v>
      </c>
      <c r="H46" s="164" t="s">
        <v>101</v>
      </c>
      <c r="I46" s="166">
        <v>2.4900000000000002</v>
      </c>
      <c r="J46" s="166">
        <v>2.4500000000000002</v>
      </c>
      <c r="K46" s="119">
        <v>2220</v>
      </c>
      <c r="L46" s="159">
        <f t="shared" si="0"/>
        <v>6085</v>
      </c>
      <c r="M46" s="303"/>
      <c r="N46" s="303"/>
      <c r="O46" s="303"/>
      <c r="Q46" s="66"/>
      <c r="R46" s="67"/>
    </row>
    <row r="47" spans="1:52" ht="14.1" customHeight="1" x14ac:dyDescent="0.2">
      <c r="A47" s="50" t="s">
        <v>312</v>
      </c>
      <c r="B47" s="163"/>
      <c r="C47" s="163"/>
      <c r="D47" s="81" t="s">
        <v>489</v>
      </c>
      <c r="E47" s="81" t="s">
        <v>123</v>
      </c>
      <c r="F47" s="163"/>
      <c r="G47" s="164"/>
      <c r="H47" s="164"/>
      <c r="I47" s="166"/>
      <c r="J47" s="166"/>
      <c r="K47" s="119">
        <v>3865</v>
      </c>
      <c r="L47" s="160"/>
      <c r="M47" s="303"/>
      <c r="N47" s="303"/>
      <c r="O47" s="303"/>
      <c r="Q47" s="66"/>
      <c r="R47" s="67"/>
    </row>
    <row r="48" spans="1:52" ht="14.1" customHeight="1" x14ac:dyDescent="0.2">
      <c r="A48" s="50" t="s">
        <v>478</v>
      </c>
      <c r="B48" s="163" t="s">
        <v>221</v>
      </c>
      <c r="C48" s="163" t="s">
        <v>222</v>
      </c>
      <c r="D48" s="81" t="s">
        <v>107</v>
      </c>
      <c r="E48" s="81" t="s">
        <v>322</v>
      </c>
      <c r="F48" s="163" t="s">
        <v>248</v>
      </c>
      <c r="G48" s="164" t="s">
        <v>122</v>
      </c>
      <c r="H48" s="164" t="s">
        <v>101</v>
      </c>
      <c r="I48" s="166">
        <v>3.63</v>
      </c>
      <c r="J48" s="166">
        <v>3.46</v>
      </c>
      <c r="K48" s="119">
        <v>2448</v>
      </c>
      <c r="L48" s="159">
        <f t="shared" si="0"/>
        <v>6746</v>
      </c>
      <c r="M48" s="303"/>
      <c r="N48" s="303"/>
      <c r="O48" s="303"/>
      <c r="Q48" s="66"/>
      <c r="R48" s="67"/>
    </row>
    <row r="49" spans="1:52" ht="14.1" customHeight="1" x14ac:dyDescent="0.2">
      <c r="A49" s="50" t="s">
        <v>319</v>
      </c>
      <c r="B49" s="163"/>
      <c r="C49" s="163"/>
      <c r="D49" s="81" t="s">
        <v>481</v>
      </c>
      <c r="E49" s="81" t="s">
        <v>123</v>
      </c>
      <c r="F49" s="163"/>
      <c r="G49" s="164"/>
      <c r="H49" s="164"/>
      <c r="I49" s="166"/>
      <c r="J49" s="166"/>
      <c r="K49" s="119">
        <v>4298</v>
      </c>
      <c r="L49" s="160"/>
      <c r="M49" s="303"/>
      <c r="N49" s="303"/>
      <c r="O49" s="303"/>
      <c r="Q49" s="66"/>
      <c r="R49" s="67"/>
    </row>
    <row r="50" spans="1:52" ht="14.1" customHeight="1" x14ac:dyDescent="0.2">
      <c r="A50" s="50" t="s">
        <v>486</v>
      </c>
      <c r="B50" s="163" t="s">
        <v>223</v>
      </c>
      <c r="C50" s="163" t="s">
        <v>224</v>
      </c>
      <c r="D50" s="81" t="s">
        <v>107</v>
      </c>
      <c r="E50" s="81" t="s">
        <v>322</v>
      </c>
      <c r="F50" s="163" t="s">
        <v>248</v>
      </c>
      <c r="G50" s="164" t="s">
        <v>122</v>
      </c>
      <c r="H50" s="164" t="s">
        <v>101</v>
      </c>
      <c r="I50" s="166">
        <v>4</v>
      </c>
      <c r="J50" s="166">
        <v>4.3099999999999996</v>
      </c>
      <c r="K50" s="119">
        <v>2819</v>
      </c>
      <c r="L50" s="159">
        <f t="shared" si="0"/>
        <v>7778</v>
      </c>
      <c r="M50" s="303"/>
      <c r="N50" s="303"/>
      <c r="O50" s="303"/>
      <c r="Q50" s="66"/>
      <c r="R50" s="67"/>
    </row>
    <row r="51" spans="1:52" ht="14.1" customHeight="1" x14ac:dyDescent="0.2">
      <c r="A51" s="50" t="s">
        <v>320</v>
      </c>
      <c r="B51" s="163"/>
      <c r="C51" s="163"/>
      <c r="D51" s="81" t="s">
        <v>490</v>
      </c>
      <c r="E51" s="81" t="s">
        <v>123</v>
      </c>
      <c r="F51" s="163"/>
      <c r="G51" s="164"/>
      <c r="H51" s="164"/>
      <c r="I51" s="166"/>
      <c r="J51" s="166"/>
      <c r="K51" s="119">
        <v>4959</v>
      </c>
      <c r="L51" s="160"/>
      <c r="M51" s="303"/>
      <c r="N51" s="303"/>
      <c r="O51" s="303"/>
      <c r="Q51" s="66"/>
      <c r="R51" s="67"/>
    </row>
    <row r="52" spans="1:52" ht="14.1" customHeight="1" x14ac:dyDescent="0.2">
      <c r="A52" s="167" t="s">
        <v>492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318"/>
      <c r="M52" s="303"/>
      <c r="N52" s="303"/>
      <c r="O52" s="303"/>
      <c r="Q52" s="66"/>
      <c r="R52" s="67"/>
    </row>
    <row r="53" spans="1:52" ht="14.1" customHeight="1" x14ac:dyDescent="0.2">
      <c r="A53" s="50" t="s">
        <v>476</v>
      </c>
      <c r="B53" s="163" t="s">
        <v>217</v>
      </c>
      <c r="C53" s="163" t="s">
        <v>218</v>
      </c>
      <c r="D53" s="81" t="s">
        <v>491</v>
      </c>
      <c r="E53" s="81" t="s">
        <v>321</v>
      </c>
      <c r="F53" s="163" t="s">
        <v>247</v>
      </c>
      <c r="G53" s="164" t="s">
        <v>121</v>
      </c>
      <c r="H53" s="164" t="s">
        <v>101</v>
      </c>
      <c r="I53" s="166">
        <v>1.89</v>
      </c>
      <c r="J53" s="166">
        <v>1.87</v>
      </c>
      <c r="K53" s="119">
        <v>1949</v>
      </c>
      <c r="L53" s="159">
        <f t="shared" ref="L53:L59" si="1">K53+K54</f>
        <v>5873</v>
      </c>
      <c r="M53" s="303"/>
      <c r="N53" s="303"/>
      <c r="O53" s="303"/>
      <c r="Q53" s="66"/>
      <c r="R53" s="67"/>
    </row>
    <row r="54" spans="1:52" ht="14.1" customHeight="1" x14ac:dyDescent="0.2">
      <c r="A54" s="50" t="s">
        <v>273</v>
      </c>
      <c r="B54" s="163"/>
      <c r="C54" s="163"/>
      <c r="D54" s="81" t="s">
        <v>487</v>
      </c>
      <c r="E54" s="81" t="s">
        <v>88</v>
      </c>
      <c r="F54" s="163"/>
      <c r="G54" s="164"/>
      <c r="H54" s="164"/>
      <c r="I54" s="166"/>
      <c r="J54" s="166"/>
      <c r="K54" s="119">
        <v>3924</v>
      </c>
      <c r="L54" s="160"/>
      <c r="M54" s="303"/>
      <c r="N54" s="303"/>
      <c r="O54" s="303"/>
      <c r="Q54" s="66"/>
      <c r="R54" s="67"/>
    </row>
    <row r="55" spans="1:52" ht="14.1" customHeight="1" x14ac:dyDescent="0.2">
      <c r="A55" s="50" t="s">
        <v>477</v>
      </c>
      <c r="B55" s="189" t="s">
        <v>219</v>
      </c>
      <c r="C55" s="189" t="s">
        <v>220</v>
      </c>
      <c r="D55" s="81" t="s">
        <v>488</v>
      </c>
      <c r="E55" s="81" t="s">
        <v>322</v>
      </c>
      <c r="F55" s="189" t="s">
        <v>248</v>
      </c>
      <c r="G55" s="181" t="s">
        <v>122</v>
      </c>
      <c r="H55" s="181" t="s">
        <v>101</v>
      </c>
      <c r="I55" s="166">
        <v>2.4900000000000002</v>
      </c>
      <c r="J55" s="166">
        <v>2.4500000000000002</v>
      </c>
      <c r="K55" s="119">
        <v>2220</v>
      </c>
      <c r="L55" s="159">
        <f t="shared" si="1"/>
        <v>6182</v>
      </c>
      <c r="M55" s="303"/>
      <c r="N55" s="303"/>
      <c r="O55" s="303"/>
      <c r="Q55" s="66"/>
      <c r="R55" s="67"/>
    </row>
    <row r="56" spans="1:52" ht="14.1" customHeight="1" x14ac:dyDescent="0.2">
      <c r="A56" s="50" t="s">
        <v>274</v>
      </c>
      <c r="B56" s="190"/>
      <c r="C56" s="190"/>
      <c r="D56" s="81" t="s">
        <v>489</v>
      </c>
      <c r="E56" s="82" t="s">
        <v>123</v>
      </c>
      <c r="F56" s="190"/>
      <c r="G56" s="182"/>
      <c r="H56" s="182"/>
      <c r="I56" s="166"/>
      <c r="J56" s="166"/>
      <c r="K56" s="119">
        <v>3962</v>
      </c>
      <c r="L56" s="160"/>
      <c r="M56" s="303"/>
      <c r="N56" s="303"/>
      <c r="O56" s="303"/>
      <c r="Q56" s="66"/>
      <c r="R56" s="67"/>
    </row>
    <row r="57" spans="1:52" ht="14.1" customHeight="1" x14ac:dyDescent="0.2">
      <c r="A57" s="50" t="s">
        <v>478</v>
      </c>
      <c r="B57" s="163" t="s">
        <v>221</v>
      </c>
      <c r="C57" s="163" t="s">
        <v>222</v>
      </c>
      <c r="D57" s="81" t="s">
        <v>107</v>
      </c>
      <c r="E57" s="81" t="s">
        <v>322</v>
      </c>
      <c r="F57" s="163" t="s">
        <v>248</v>
      </c>
      <c r="G57" s="164" t="s">
        <v>122</v>
      </c>
      <c r="H57" s="164" t="s">
        <v>101</v>
      </c>
      <c r="I57" s="166">
        <v>3.63</v>
      </c>
      <c r="J57" s="166">
        <v>3.46</v>
      </c>
      <c r="K57" s="119">
        <v>2448</v>
      </c>
      <c r="L57" s="159">
        <f t="shared" si="1"/>
        <v>6746</v>
      </c>
      <c r="M57" s="303"/>
      <c r="N57" s="303"/>
      <c r="O57" s="303"/>
      <c r="Q57" s="66"/>
      <c r="R57" s="67"/>
    </row>
    <row r="58" spans="1:52" ht="14.1" customHeight="1" x14ac:dyDescent="0.2">
      <c r="A58" s="50" t="s">
        <v>275</v>
      </c>
      <c r="B58" s="163"/>
      <c r="C58" s="163"/>
      <c r="D58" s="81" t="s">
        <v>481</v>
      </c>
      <c r="E58" s="81" t="s">
        <v>123</v>
      </c>
      <c r="F58" s="163"/>
      <c r="G58" s="164"/>
      <c r="H58" s="164"/>
      <c r="I58" s="166"/>
      <c r="J58" s="166"/>
      <c r="K58" s="119">
        <v>4298</v>
      </c>
      <c r="L58" s="160"/>
      <c r="M58" s="303"/>
      <c r="N58" s="303"/>
      <c r="O58" s="303"/>
      <c r="Q58" s="66"/>
      <c r="R58" s="67"/>
    </row>
    <row r="59" spans="1:52" ht="14.1" customHeight="1" x14ac:dyDescent="0.2">
      <c r="A59" s="50" t="s">
        <v>486</v>
      </c>
      <c r="B59" s="163" t="s">
        <v>223</v>
      </c>
      <c r="C59" s="163" t="s">
        <v>224</v>
      </c>
      <c r="D59" s="81" t="s">
        <v>107</v>
      </c>
      <c r="E59" s="81" t="s">
        <v>322</v>
      </c>
      <c r="F59" s="163" t="s">
        <v>248</v>
      </c>
      <c r="G59" s="164" t="s">
        <v>122</v>
      </c>
      <c r="H59" s="164" t="s">
        <v>101</v>
      </c>
      <c r="I59" s="166">
        <v>4</v>
      </c>
      <c r="J59" s="166">
        <v>4.3099999999999996</v>
      </c>
      <c r="K59" s="119">
        <v>2819</v>
      </c>
      <c r="L59" s="159">
        <f t="shared" si="1"/>
        <v>7778</v>
      </c>
      <c r="M59" s="303"/>
      <c r="N59" s="303"/>
      <c r="O59" s="303"/>
      <c r="Q59" s="66"/>
      <c r="R59" s="67"/>
    </row>
    <row r="60" spans="1:52" ht="14.1" customHeight="1" x14ac:dyDescent="0.2">
      <c r="A60" s="50" t="s">
        <v>188</v>
      </c>
      <c r="B60" s="163"/>
      <c r="C60" s="163"/>
      <c r="D60" s="81" t="s">
        <v>490</v>
      </c>
      <c r="E60" s="81" t="s">
        <v>123</v>
      </c>
      <c r="F60" s="163"/>
      <c r="G60" s="164"/>
      <c r="H60" s="164"/>
      <c r="I60" s="166"/>
      <c r="J60" s="166"/>
      <c r="K60" s="119">
        <v>4959</v>
      </c>
      <c r="L60" s="160"/>
      <c r="M60" s="303"/>
      <c r="N60" s="303"/>
      <c r="O60" s="303"/>
      <c r="Q60" s="66"/>
      <c r="R60" s="67"/>
    </row>
    <row r="61" spans="1:52" ht="14.1" customHeight="1" x14ac:dyDescent="0.2">
      <c r="A61" s="152" t="s">
        <v>46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303"/>
      <c r="N61" s="303"/>
      <c r="O61" s="303"/>
      <c r="Q61" s="66"/>
      <c r="R61" s="67"/>
    </row>
    <row r="62" spans="1:52" ht="14.1" customHeight="1" x14ac:dyDescent="0.2">
      <c r="A62" s="50" t="s">
        <v>368</v>
      </c>
      <c r="B62" s="5" t="s">
        <v>44</v>
      </c>
      <c r="C62" s="27" t="s">
        <v>44</v>
      </c>
      <c r="D62" s="152" t="s">
        <v>48</v>
      </c>
      <c r="E62" s="153"/>
      <c r="F62" s="153"/>
      <c r="G62" s="153"/>
      <c r="H62" s="153"/>
      <c r="I62" s="153"/>
      <c r="J62" s="154"/>
      <c r="K62" s="56"/>
      <c r="L62" s="119">
        <v>208</v>
      </c>
      <c r="M62" s="303"/>
      <c r="N62" s="303"/>
      <c r="O62" s="303"/>
      <c r="P62" s="8"/>
      <c r="Q62" s="66"/>
      <c r="R62" s="67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</row>
    <row r="63" spans="1:52" ht="14.1" customHeight="1" x14ac:dyDescent="0.2">
      <c r="A63" s="50" t="s">
        <v>47</v>
      </c>
      <c r="B63" s="27" t="s">
        <v>44</v>
      </c>
      <c r="C63" s="27" t="s">
        <v>44</v>
      </c>
      <c r="D63" s="152" t="s">
        <v>48</v>
      </c>
      <c r="E63" s="153"/>
      <c r="F63" s="153"/>
      <c r="G63" s="153"/>
      <c r="H63" s="153"/>
      <c r="I63" s="153"/>
      <c r="J63" s="154"/>
      <c r="K63" s="56"/>
      <c r="L63" s="119">
        <v>90</v>
      </c>
      <c r="M63" s="303"/>
      <c r="N63" s="303"/>
      <c r="O63" s="303"/>
      <c r="Q63" s="66"/>
      <c r="R63" s="67"/>
    </row>
    <row r="64" spans="1:52" ht="12.95" customHeight="1" x14ac:dyDescent="0.2">
      <c r="A64" s="87" t="s">
        <v>431</v>
      </c>
      <c r="B64" s="27" t="s">
        <v>44</v>
      </c>
      <c r="C64" s="27" t="s">
        <v>44</v>
      </c>
      <c r="D64" s="152" t="s">
        <v>432</v>
      </c>
      <c r="E64" s="153"/>
      <c r="F64" s="153"/>
      <c r="G64" s="153"/>
      <c r="H64" s="153"/>
      <c r="I64" s="153"/>
      <c r="J64" s="154"/>
      <c r="K64" s="56"/>
      <c r="L64" s="119">
        <v>270</v>
      </c>
      <c r="M64" s="303"/>
      <c r="N64" s="303"/>
      <c r="O64" s="303"/>
      <c r="Q64" s="66"/>
      <c r="R64" s="67"/>
    </row>
    <row r="65" spans="1:18" ht="14.1" customHeight="1" x14ac:dyDescent="0.2">
      <c r="A65" s="50" t="s">
        <v>109</v>
      </c>
      <c r="B65" s="27" t="s">
        <v>44</v>
      </c>
      <c r="C65" s="27" t="s">
        <v>44</v>
      </c>
      <c r="D65" s="152" t="s">
        <v>49</v>
      </c>
      <c r="E65" s="153"/>
      <c r="F65" s="153"/>
      <c r="G65" s="153"/>
      <c r="H65" s="153"/>
      <c r="I65" s="153"/>
      <c r="J65" s="154"/>
      <c r="K65" s="56"/>
      <c r="L65" s="119">
        <v>243</v>
      </c>
      <c r="M65" s="303"/>
      <c r="N65" s="303"/>
      <c r="O65" s="303"/>
      <c r="Q65" s="66"/>
      <c r="R65" s="67"/>
    </row>
    <row r="66" spans="1:18" ht="14.1" customHeight="1" x14ac:dyDescent="0.2">
      <c r="A66" s="167" t="s">
        <v>493</v>
      </c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4"/>
      <c r="M66" s="331"/>
      <c r="N66" s="332"/>
      <c r="O66" s="333"/>
      <c r="Q66" s="66"/>
      <c r="R66" s="67"/>
    </row>
    <row r="67" spans="1:18" ht="14.1" customHeight="1" x14ac:dyDescent="0.2">
      <c r="A67" s="78" t="s">
        <v>476</v>
      </c>
      <c r="B67" s="163" t="s">
        <v>217</v>
      </c>
      <c r="C67" s="163" t="s">
        <v>218</v>
      </c>
      <c r="D67" s="79" t="s">
        <v>491</v>
      </c>
      <c r="E67" s="79" t="s">
        <v>321</v>
      </c>
      <c r="F67" s="192" t="s">
        <v>289</v>
      </c>
      <c r="G67" s="183" t="s">
        <v>43</v>
      </c>
      <c r="H67" s="183" t="s">
        <v>89</v>
      </c>
      <c r="I67" s="322">
        <v>1.98</v>
      </c>
      <c r="J67" s="322">
        <v>1.91</v>
      </c>
      <c r="K67" s="119">
        <v>1949</v>
      </c>
      <c r="L67" s="159">
        <f t="shared" ref="L67:L73" si="2">K67+K68</f>
        <v>4725</v>
      </c>
      <c r="M67" s="271" t="s">
        <v>53</v>
      </c>
      <c r="N67" s="271"/>
      <c r="O67" s="271"/>
      <c r="Q67" s="66"/>
      <c r="R67" s="67"/>
    </row>
    <row r="68" spans="1:18" ht="14.1" customHeight="1" x14ac:dyDescent="0.2">
      <c r="A68" s="50" t="s">
        <v>271</v>
      </c>
      <c r="B68" s="163"/>
      <c r="C68" s="163"/>
      <c r="D68" s="81" t="s">
        <v>215</v>
      </c>
      <c r="E68" s="81" t="s">
        <v>45</v>
      </c>
      <c r="F68" s="192"/>
      <c r="G68" s="183"/>
      <c r="H68" s="183"/>
      <c r="I68" s="322"/>
      <c r="J68" s="322"/>
      <c r="K68" s="119">
        <v>2776</v>
      </c>
      <c r="L68" s="160"/>
      <c r="M68" s="271"/>
      <c r="N68" s="271"/>
      <c r="O68" s="271"/>
      <c r="Q68" s="66"/>
      <c r="R68" s="67"/>
    </row>
    <row r="69" spans="1:18" ht="14.1" customHeight="1" x14ac:dyDescent="0.2">
      <c r="A69" s="50" t="s">
        <v>477</v>
      </c>
      <c r="B69" s="163" t="s">
        <v>219</v>
      </c>
      <c r="C69" s="163" t="s">
        <v>220</v>
      </c>
      <c r="D69" s="81" t="s">
        <v>488</v>
      </c>
      <c r="E69" s="81" t="s">
        <v>322</v>
      </c>
      <c r="F69" s="163" t="s">
        <v>247</v>
      </c>
      <c r="G69" s="183" t="s">
        <v>43</v>
      </c>
      <c r="H69" s="183" t="s">
        <v>89</v>
      </c>
      <c r="I69" s="166">
        <v>2.84</v>
      </c>
      <c r="J69" s="166">
        <v>2.94</v>
      </c>
      <c r="K69" s="119">
        <v>2220</v>
      </c>
      <c r="L69" s="159">
        <f t="shared" si="2"/>
        <v>5415</v>
      </c>
      <c r="M69" s="271"/>
      <c r="N69" s="271"/>
      <c r="O69" s="271"/>
      <c r="Q69" s="66"/>
      <c r="R69" s="67"/>
    </row>
    <row r="70" spans="1:18" ht="14.1" customHeight="1" x14ac:dyDescent="0.2">
      <c r="A70" s="50" t="s">
        <v>313</v>
      </c>
      <c r="B70" s="163"/>
      <c r="C70" s="163"/>
      <c r="D70" s="81" t="s">
        <v>494</v>
      </c>
      <c r="E70" s="81" t="s">
        <v>88</v>
      </c>
      <c r="F70" s="163"/>
      <c r="G70" s="183"/>
      <c r="H70" s="183"/>
      <c r="I70" s="166"/>
      <c r="J70" s="166"/>
      <c r="K70" s="119">
        <v>3195</v>
      </c>
      <c r="L70" s="160"/>
      <c r="M70" s="271"/>
      <c r="N70" s="271"/>
      <c r="O70" s="271"/>
      <c r="Q70" s="66"/>
      <c r="R70" s="67"/>
    </row>
    <row r="71" spans="1:18" ht="14.1" customHeight="1" x14ac:dyDescent="0.2">
      <c r="A71" s="50" t="s">
        <v>478</v>
      </c>
      <c r="B71" s="163" t="s">
        <v>221</v>
      </c>
      <c r="C71" s="163" t="s">
        <v>222</v>
      </c>
      <c r="D71" s="81" t="s">
        <v>107</v>
      </c>
      <c r="E71" s="81" t="s">
        <v>322</v>
      </c>
      <c r="F71" s="163" t="s">
        <v>247</v>
      </c>
      <c r="G71" s="183" t="s">
        <v>43</v>
      </c>
      <c r="H71" s="183" t="s">
        <v>89</v>
      </c>
      <c r="I71" s="166">
        <v>3.72</v>
      </c>
      <c r="J71" s="166">
        <v>3.72</v>
      </c>
      <c r="K71" s="119">
        <v>2448</v>
      </c>
      <c r="L71" s="159">
        <f t="shared" si="2"/>
        <v>5999</v>
      </c>
      <c r="M71" s="271"/>
      <c r="N71" s="271"/>
      <c r="O71" s="271"/>
      <c r="Q71" s="66"/>
      <c r="R71" s="67"/>
    </row>
    <row r="72" spans="1:18" ht="14.1" customHeight="1" x14ac:dyDescent="0.2">
      <c r="A72" s="50" t="s">
        <v>323</v>
      </c>
      <c r="B72" s="163"/>
      <c r="C72" s="163"/>
      <c r="D72" s="81" t="s">
        <v>495</v>
      </c>
      <c r="E72" s="81" t="s">
        <v>88</v>
      </c>
      <c r="F72" s="163"/>
      <c r="G72" s="183"/>
      <c r="H72" s="183"/>
      <c r="I72" s="166"/>
      <c r="J72" s="166"/>
      <c r="K72" s="119">
        <v>3551</v>
      </c>
      <c r="L72" s="160"/>
      <c r="M72" s="271"/>
      <c r="N72" s="271"/>
      <c r="O72" s="271"/>
      <c r="Q72" s="66"/>
      <c r="R72" s="67"/>
    </row>
    <row r="73" spans="1:18" ht="14.1" customHeight="1" x14ac:dyDescent="0.2">
      <c r="A73" s="50" t="s">
        <v>486</v>
      </c>
      <c r="B73" s="163" t="s">
        <v>223</v>
      </c>
      <c r="C73" s="163" t="s">
        <v>224</v>
      </c>
      <c r="D73" s="81" t="s">
        <v>107</v>
      </c>
      <c r="E73" s="81" t="s">
        <v>322</v>
      </c>
      <c r="F73" s="163" t="s">
        <v>247</v>
      </c>
      <c r="G73" s="183" t="s">
        <v>43</v>
      </c>
      <c r="H73" s="183" t="s">
        <v>89</v>
      </c>
      <c r="I73" s="166">
        <v>4.38</v>
      </c>
      <c r="J73" s="166">
        <v>4.5599999999999996</v>
      </c>
      <c r="K73" s="119">
        <v>2819</v>
      </c>
      <c r="L73" s="159">
        <f t="shared" si="2"/>
        <v>6920</v>
      </c>
      <c r="M73" s="271"/>
      <c r="N73" s="271"/>
      <c r="O73" s="271"/>
      <c r="Q73" s="66"/>
      <c r="R73" s="67"/>
    </row>
    <row r="74" spans="1:18" ht="14.1" customHeight="1" x14ac:dyDescent="0.2">
      <c r="A74" s="50" t="s">
        <v>324</v>
      </c>
      <c r="B74" s="163"/>
      <c r="C74" s="163"/>
      <c r="D74" s="81" t="s">
        <v>496</v>
      </c>
      <c r="E74" s="81" t="s">
        <v>103</v>
      </c>
      <c r="F74" s="163"/>
      <c r="G74" s="183"/>
      <c r="H74" s="183"/>
      <c r="I74" s="166"/>
      <c r="J74" s="166"/>
      <c r="K74" s="119">
        <v>4101</v>
      </c>
      <c r="L74" s="160"/>
      <c r="M74" s="271"/>
      <c r="N74" s="271"/>
      <c r="O74" s="271"/>
      <c r="Q74" s="66"/>
      <c r="R74" s="67"/>
    </row>
    <row r="75" spans="1:18" ht="14.1" customHeight="1" x14ac:dyDescent="0.2">
      <c r="A75" s="50" t="s">
        <v>497</v>
      </c>
      <c r="B75" s="5"/>
      <c r="C75" s="27"/>
      <c r="D75" s="152"/>
      <c r="E75" s="153"/>
      <c r="F75" s="153"/>
      <c r="G75" s="153"/>
      <c r="H75" s="153"/>
      <c r="I75" s="153"/>
      <c r="J75" s="154"/>
      <c r="K75" s="50"/>
      <c r="L75" s="5"/>
      <c r="M75" s="271"/>
      <c r="N75" s="271"/>
      <c r="O75" s="271"/>
      <c r="Q75" s="66"/>
      <c r="R75" s="67"/>
    </row>
    <row r="76" spans="1:18" ht="14.1" customHeight="1" x14ac:dyDescent="0.2">
      <c r="A76" s="50" t="s">
        <v>477</v>
      </c>
      <c r="B76" s="163" t="s">
        <v>219</v>
      </c>
      <c r="C76" s="163" t="s">
        <v>220</v>
      </c>
      <c r="D76" s="81" t="s">
        <v>488</v>
      </c>
      <c r="E76" s="81" t="s">
        <v>322</v>
      </c>
      <c r="F76" s="163" t="s">
        <v>247</v>
      </c>
      <c r="G76" s="183" t="s">
        <v>43</v>
      </c>
      <c r="H76" s="183" t="s">
        <v>89</v>
      </c>
      <c r="I76" s="166">
        <v>2.84</v>
      </c>
      <c r="J76" s="166">
        <v>2.94</v>
      </c>
      <c r="K76" s="119">
        <v>2220</v>
      </c>
      <c r="L76" s="159">
        <f>K76+K77</f>
        <v>5509</v>
      </c>
      <c r="M76" s="271"/>
      <c r="N76" s="271"/>
      <c r="O76" s="271"/>
      <c r="Q76" s="66"/>
      <c r="R76" s="67"/>
    </row>
    <row r="77" spans="1:18" ht="14.1" customHeight="1" x14ac:dyDescent="0.2">
      <c r="A77" s="50" t="s">
        <v>272</v>
      </c>
      <c r="B77" s="163"/>
      <c r="C77" s="163"/>
      <c r="D77" s="81" t="s">
        <v>494</v>
      </c>
      <c r="E77" s="81" t="s">
        <v>88</v>
      </c>
      <c r="F77" s="163"/>
      <c r="G77" s="183"/>
      <c r="H77" s="183"/>
      <c r="I77" s="166"/>
      <c r="J77" s="166"/>
      <c r="K77" s="119">
        <v>3289</v>
      </c>
      <c r="L77" s="160"/>
      <c r="M77" s="271"/>
      <c r="N77" s="271"/>
      <c r="O77" s="271"/>
      <c r="Q77" s="66"/>
      <c r="R77" s="67"/>
    </row>
    <row r="78" spans="1:18" ht="14.1" customHeight="1" x14ac:dyDescent="0.2">
      <c r="A78" s="50" t="s">
        <v>478</v>
      </c>
      <c r="B78" s="163" t="s">
        <v>221</v>
      </c>
      <c r="C78" s="163" t="s">
        <v>222</v>
      </c>
      <c r="D78" s="81" t="s">
        <v>107</v>
      </c>
      <c r="E78" s="81" t="s">
        <v>322</v>
      </c>
      <c r="F78" s="163" t="s">
        <v>247</v>
      </c>
      <c r="G78" s="183" t="s">
        <v>43</v>
      </c>
      <c r="H78" s="183" t="s">
        <v>89</v>
      </c>
      <c r="I78" s="166">
        <v>3.72</v>
      </c>
      <c r="J78" s="166">
        <v>3.72</v>
      </c>
      <c r="K78" s="119">
        <v>2448</v>
      </c>
      <c r="L78" s="159">
        <f>K78+K79</f>
        <v>6105</v>
      </c>
      <c r="M78" s="271"/>
      <c r="N78" s="271"/>
      <c r="O78" s="271"/>
      <c r="Q78" s="66"/>
      <c r="R78" s="67"/>
    </row>
    <row r="79" spans="1:18" ht="14.1" customHeight="1" x14ac:dyDescent="0.2">
      <c r="A79" s="50" t="s">
        <v>276</v>
      </c>
      <c r="B79" s="163"/>
      <c r="C79" s="163"/>
      <c r="D79" s="81" t="s">
        <v>495</v>
      </c>
      <c r="E79" s="81" t="s">
        <v>88</v>
      </c>
      <c r="F79" s="163"/>
      <c r="G79" s="183"/>
      <c r="H79" s="183"/>
      <c r="I79" s="166"/>
      <c r="J79" s="166"/>
      <c r="K79" s="119">
        <v>3657</v>
      </c>
      <c r="L79" s="160"/>
      <c r="M79" s="271"/>
      <c r="N79" s="271"/>
      <c r="O79" s="271"/>
      <c r="Q79" s="66"/>
      <c r="R79" s="67"/>
    </row>
    <row r="80" spans="1:18" ht="14.1" customHeight="1" x14ac:dyDescent="0.2">
      <c r="A80" s="50" t="s">
        <v>486</v>
      </c>
      <c r="B80" s="163" t="s">
        <v>223</v>
      </c>
      <c r="C80" s="163" t="s">
        <v>224</v>
      </c>
      <c r="D80" s="81" t="s">
        <v>107</v>
      </c>
      <c r="E80" s="81" t="s">
        <v>322</v>
      </c>
      <c r="F80" s="163" t="s">
        <v>247</v>
      </c>
      <c r="G80" s="183" t="s">
        <v>43</v>
      </c>
      <c r="H80" s="183" t="s">
        <v>89</v>
      </c>
      <c r="I80" s="166">
        <v>4.38</v>
      </c>
      <c r="J80" s="166">
        <v>4.5599999999999996</v>
      </c>
      <c r="K80" s="119">
        <v>2819</v>
      </c>
      <c r="L80" s="159">
        <f>K80+K81</f>
        <v>7040</v>
      </c>
      <c r="M80" s="271"/>
      <c r="N80" s="271"/>
      <c r="O80" s="271"/>
      <c r="Q80" s="66"/>
      <c r="R80" s="67"/>
    </row>
    <row r="81" spans="1:52" ht="14.1" customHeight="1" x14ac:dyDescent="0.2">
      <c r="A81" s="50" t="s">
        <v>189</v>
      </c>
      <c r="B81" s="163"/>
      <c r="C81" s="163"/>
      <c r="D81" s="81" t="s">
        <v>496</v>
      </c>
      <c r="E81" s="81" t="s">
        <v>103</v>
      </c>
      <c r="F81" s="163"/>
      <c r="G81" s="183"/>
      <c r="H81" s="183"/>
      <c r="I81" s="166"/>
      <c r="J81" s="166"/>
      <c r="K81" s="119">
        <v>4221</v>
      </c>
      <c r="L81" s="160"/>
      <c r="M81" s="271"/>
      <c r="N81" s="271"/>
      <c r="O81" s="271"/>
      <c r="Q81" s="66"/>
      <c r="R81" s="67"/>
    </row>
    <row r="82" spans="1:52" ht="14.1" customHeight="1" x14ac:dyDescent="0.2">
      <c r="A82" s="161" t="s">
        <v>46</v>
      </c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271"/>
      <c r="N82" s="271"/>
      <c r="O82" s="271"/>
      <c r="Q82" s="66"/>
      <c r="R82" s="67"/>
    </row>
    <row r="83" spans="1:52" ht="14.1" customHeight="1" x14ac:dyDescent="0.2">
      <c r="A83" s="50" t="s">
        <v>368</v>
      </c>
      <c r="B83" s="5" t="s">
        <v>44</v>
      </c>
      <c r="C83" s="27" t="s">
        <v>44</v>
      </c>
      <c r="D83" s="152" t="s">
        <v>48</v>
      </c>
      <c r="E83" s="153"/>
      <c r="F83" s="153"/>
      <c r="G83" s="153"/>
      <c r="H83" s="153"/>
      <c r="I83" s="153"/>
      <c r="J83" s="154"/>
      <c r="K83" s="56"/>
      <c r="L83" s="119">
        <v>208</v>
      </c>
      <c r="M83" s="271"/>
      <c r="N83" s="271"/>
      <c r="O83" s="271"/>
      <c r="P83" s="8"/>
      <c r="Q83" s="66"/>
      <c r="R83" s="67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</row>
    <row r="84" spans="1:52" ht="14.1" customHeight="1" x14ac:dyDescent="0.2">
      <c r="A84" s="50" t="s">
        <v>47</v>
      </c>
      <c r="B84" s="27" t="s">
        <v>44</v>
      </c>
      <c r="C84" s="27" t="s">
        <v>44</v>
      </c>
      <c r="D84" s="152" t="s">
        <v>48</v>
      </c>
      <c r="E84" s="153"/>
      <c r="F84" s="153"/>
      <c r="G84" s="153"/>
      <c r="H84" s="153"/>
      <c r="I84" s="153"/>
      <c r="J84" s="154"/>
      <c r="K84" s="56"/>
      <c r="L84" s="119">
        <v>90</v>
      </c>
      <c r="M84" s="271"/>
      <c r="N84" s="271"/>
      <c r="O84" s="271"/>
      <c r="Q84" s="66"/>
      <c r="R84" s="67"/>
    </row>
    <row r="85" spans="1:52" ht="12.95" customHeight="1" x14ac:dyDescent="0.2">
      <c r="A85" s="87" t="s">
        <v>431</v>
      </c>
      <c r="B85" s="27" t="s">
        <v>44</v>
      </c>
      <c r="C85" s="27" t="s">
        <v>44</v>
      </c>
      <c r="D85" s="152" t="s">
        <v>432</v>
      </c>
      <c r="E85" s="153"/>
      <c r="F85" s="153"/>
      <c r="G85" s="153"/>
      <c r="H85" s="153"/>
      <c r="I85" s="153"/>
      <c r="J85" s="154"/>
      <c r="K85" s="56"/>
      <c r="L85" s="119">
        <v>270</v>
      </c>
      <c r="M85" s="271"/>
      <c r="N85" s="271"/>
      <c r="O85" s="271"/>
      <c r="Q85" s="66"/>
      <c r="R85" s="67"/>
    </row>
    <row r="86" spans="1:52" ht="14.1" customHeight="1" x14ac:dyDescent="0.2">
      <c r="A86" s="50" t="s">
        <v>109</v>
      </c>
      <c r="B86" s="27" t="s">
        <v>44</v>
      </c>
      <c r="C86" s="27" t="s">
        <v>44</v>
      </c>
      <c r="D86" s="152" t="s">
        <v>49</v>
      </c>
      <c r="E86" s="153"/>
      <c r="F86" s="153"/>
      <c r="G86" s="153"/>
      <c r="H86" s="153"/>
      <c r="I86" s="153"/>
      <c r="J86" s="154"/>
      <c r="K86" s="56"/>
      <c r="L86" s="119">
        <v>243</v>
      </c>
      <c r="M86" s="271"/>
      <c r="N86" s="271"/>
      <c r="O86" s="271"/>
      <c r="Q86" s="66"/>
      <c r="R86" s="67"/>
    </row>
    <row r="87" spans="1:52" ht="14.1" customHeight="1" x14ac:dyDescent="0.2">
      <c r="A87" s="271" t="s">
        <v>59</v>
      </c>
      <c r="B87" s="271"/>
      <c r="C87" s="271"/>
      <c r="D87" s="271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Q87" s="66"/>
      <c r="R87" s="67"/>
    </row>
    <row r="88" spans="1:52" ht="14.1" customHeight="1" x14ac:dyDescent="0.2">
      <c r="A88" s="271" t="s">
        <v>51</v>
      </c>
      <c r="B88" s="271"/>
      <c r="C88" s="271"/>
      <c r="D88" s="271"/>
      <c r="E88" s="271"/>
      <c r="F88" s="271"/>
      <c r="G88" s="271"/>
      <c r="H88" s="271"/>
      <c r="I88" s="271"/>
      <c r="J88" s="271"/>
      <c r="K88" s="271"/>
      <c r="L88" s="271"/>
      <c r="M88" s="271"/>
      <c r="N88" s="271"/>
      <c r="O88" s="271"/>
      <c r="Q88" s="66"/>
      <c r="R88" s="67"/>
    </row>
    <row r="89" spans="1:52" ht="14.1" customHeight="1" x14ac:dyDescent="0.2">
      <c r="A89" s="167" t="s">
        <v>475</v>
      </c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318"/>
      <c r="M89" s="303"/>
      <c r="N89" s="303"/>
      <c r="O89" s="303"/>
      <c r="Q89" s="66"/>
      <c r="R89" s="67"/>
    </row>
    <row r="90" spans="1:52" ht="14.1" customHeight="1" x14ac:dyDescent="0.2">
      <c r="A90" s="50" t="s">
        <v>395</v>
      </c>
      <c r="B90" s="163" t="s">
        <v>231</v>
      </c>
      <c r="C90" s="163" t="s">
        <v>244</v>
      </c>
      <c r="D90" s="81" t="s">
        <v>124</v>
      </c>
      <c r="E90" s="81" t="s">
        <v>325</v>
      </c>
      <c r="F90" s="163" t="s">
        <v>86</v>
      </c>
      <c r="G90" s="164" t="s">
        <v>63</v>
      </c>
      <c r="H90" s="164" t="s">
        <v>82</v>
      </c>
      <c r="I90" s="187">
        <v>0.85</v>
      </c>
      <c r="J90" s="176">
        <v>1</v>
      </c>
      <c r="K90" s="119">
        <v>1359</v>
      </c>
      <c r="L90" s="159">
        <f>K90+K91</f>
        <v>2550</v>
      </c>
      <c r="M90" s="271" t="s">
        <v>53</v>
      </c>
      <c r="N90" s="271"/>
      <c r="O90" s="271"/>
      <c r="Q90" s="66"/>
      <c r="R90" s="67"/>
    </row>
    <row r="91" spans="1:52" ht="14.1" customHeight="1" x14ac:dyDescent="0.2">
      <c r="A91" s="50" t="s">
        <v>301</v>
      </c>
      <c r="B91" s="163"/>
      <c r="C91" s="163"/>
      <c r="D91" s="81" t="s">
        <v>309</v>
      </c>
      <c r="E91" s="81" t="s">
        <v>54</v>
      </c>
      <c r="F91" s="163"/>
      <c r="G91" s="164"/>
      <c r="H91" s="164"/>
      <c r="I91" s="188"/>
      <c r="J91" s="177"/>
      <c r="K91" s="119">
        <v>1191</v>
      </c>
      <c r="L91" s="160"/>
      <c r="M91" s="271"/>
      <c r="N91" s="271"/>
      <c r="O91" s="271"/>
      <c r="Q91" s="66"/>
      <c r="R91" s="67"/>
    </row>
    <row r="92" spans="1:52" ht="14.1" customHeight="1" x14ac:dyDescent="0.2">
      <c r="A92" s="50" t="s">
        <v>397</v>
      </c>
      <c r="B92" s="163" t="s">
        <v>364</v>
      </c>
      <c r="C92" s="163" t="s">
        <v>245</v>
      </c>
      <c r="D92" s="81" t="s">
        <v>124</v>
      </c>
      <c r="E92" s="81" t="s">
        <v>325</v>
      </c>
      <c r="F92" s="163" t="s">
        <v>227</v>
      </c>
      <c r="G92" s="164" t="s">
        <v>87</v>
      </c>
      <c r="H92" s="164" t="s">
        <v>82</v>
      </c>
      <c r="I92" s="187">
        <v>1.42</v>
      </c>
      <c r="J92" s="176">
        <v>1.44</v>
      </c>
      <c r="K92" s="119">
        <v>1465</v>
      </c>
      <c r="L92" s="159">
        <f>K92+K93</f>
        <v>3027</v>
      </c>
      <c r="M92" s="271"/>
      <c r="N92" s="271"/>
      <c r="O92" s="271"/>
      <c r="Q92" s="66"/>
      <c r="R92" s="67"/>
    </row>
    <row r="93" spans="1:52" ht="14.1" customHeight="1" x14ac:dyDescent="0.2">
      <c r="A93" s="50" t="s">
        <v>268</v>
      </c>
      <c r="B93" s="163"/>
      <c r="C93" s="163"/>
      <c r="D93" s="81" t="s">
        <v>474</v>
      </c>
      <c r="E93" s="81" t="s">
        <v>66</v>
      </c>
      <c r="F93" s="163"/>
      <c r="G93" s="164"/>
      <c r="H93" s="164"/>
      <c r="I93" s="188"/>
      <c r="J93" s="177"/>
      <c r="K93" s="119">
        <v>1562</v>
      </c>
      <c r="L93" s="160"/>
      <c r="M93" s="271"/>
      <c r="N93" s="271"/>
      <c r="O93" s="271"/>
      <c r="Q93" s="66"/>
      <c r="R93" s="67"/>
    </row>
    <row r="94" spans="1:52" ht="14.1" customHeight="1" x14ac:dyDescent="0.2">
      <c r="A94" s="50" t="s">
        <v>398</v>
      </c>
      <c r="B94" s="163" t="s">
        <v>365</v>
      </c>
      <c r="C94" s="163" t="s">
        <v>363</v>
      </c>
      <c r="D94" s="81" t="s">
        <v>412</v>
      </c>
      <c r="E94" s="81" t="s">
        <v>321</v>
      </c>
      <c r="F94" s="163" t="s">
        <v>227</v>
      </c>
      <c r="G94" s="164" t="s">
        <v>87</v>
      </c>
      <c r="H94" s="164" t="s">
        <v>82</v>
      </c>
      <c r="I94" s="187">
        <v>1.65</v>
      </c>
      <c r="J94" s="176">
        <v>1.89</v>
      </c>
      <c r="K94" s="119">
        <v>1488</v>
      </c>
      <c r="L94" s="159">
        <f>K94+K95</f>
        <v>3423</v>
      </c>
      <c r="M94" s="271"/>
      <c r="N94" s="271"/>
      <c r="O94" s="271"/>
      <c r="Q94" s="66"/>
      <c r="R94" s="67"/>
    </row>
    <row r="95" spans="1:52" ht="14.1" customHeight="1" x14ac:dyDescent="0.2">
      <c r="A95" s="50" t="s">
        <v>269</v>
      </c>
      <c r="B95" s="163"/>
      <c r="C95" s="163"/>
      <c r="D95" s="81" t="s">
        <v>71</v>
      </c>
      <c r="E95" s="81" t="s">
        <v>66</v>
      </c>
      <c r="F95" s="163"/>
      <c r="G95" s="164"/>
      <c r="H95" s="164"/>
      <c r="I95" s="188"/>
      <c r="J95" s="177"/>
      <c r="K95" s="119">
        <v>1935</v>
      </c>
      <c r="L95" s="160"/>
      <c r="M95" s="271"/>
      <c r="N95" s="271"/>
      <c r="O95" s="271"/>
      <c r="Q95" s="66"/>
      <c r="R95" s="67"/>
    </row>
    <row r="96" spans="1:52" ht="14.1" customHeight="1" x14ac:dyDescent="0.2">
      <c r="A96" s="161" t="s">
        <v>46</v>
      </c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271"/>
      <c r="N96" s="271"/>
      <c r="O96" s="271"/>
      <c r="Q96" s="66"/>
      <c r="R96" s="67"/>
    </row>
    <row r="97" spans="1:52" ht="14.1" customHeight="1" x14ac:dyDescent="0.2">
      <c r="A97" s="50" t="s">
        <v>368</v>
      </c>
      <c r="B97" s="5" t="s">
        <v>44</v>
      </c>
      <c r="C97" s="27" t="s">
        <v>44</v>
      </c>
      <c r="D97" s="152" t="s">
        <v>48</v>
      </c>
      <c r="E97" s="153"/>
      <c r="F97" s="153"/>
      <c r="G97" s="153"/>
      <c r="H97" s="153"/>
      <c r="I97" s="153"/>
      <c r="J97" s="154"/>
      <c r="K97" s="54"/>
      <c r="L97" s="119">
        <v>208</v>
      </c>
      <c r="M97" s="271"/>
      <c r="N97" s="271"/>
      <c r="O97" s="271"/>
      <c r="P97" s="8"/>
      <c r="Q97" s="66"/>
      <c r="R97" s="6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</row>
    <row r="98" spans="1:52" ht="14.1" customHeight="1" x14ac:dyDescent="0.2">
      <c r="A98" s="50" t="s">
        <v>47</v>
      </c>
      <c r="B98" s="27" t="s">
        <v>44</v>
      </c>
      <c r="C98" s="27" t="s">
        <v>44</v>
      </c>
      <c r="D98" s="152" t="s">
        <v>48</v>
      </c>
      <c r="E98" s="153"/>
      <c r="F98" s="153"/>
      <c r="G98" s="153"/>
      <c r="H98" s="153"/>
      <c r="I98" s="153"/>
      <c r="J98" s="154"/>
      <c r="K98" s="54"/>
      <c r="L98" s="119">
        <v>90</v>
      </c>
      <c r="M98" s="271"/>
      <c r="N98" s="271"/>
      <c r="O98" s="271"/>
      <c r="Q98" s="66"/>
      <c r="R98" s="67"/>
    </row>
    <row r="99" spans="1:52" ht="12.95" customHeight="1" x14ac:dyDescent="0.2">
      <c r="A99" s="87" t="s">
        <v>431</v>
      </c>
      <c r="B99" s="27" t="s">
        <v>44</v>
      </c>
      <c r="C99" s="27" t="s">
        <v>44</v>
      </c>
      <c r="D99" s="152" t="s">
        <v>432</v>
      </c>
      <c r="E99" s="153"/>
      <c r="F99" s="153"/>
      <c r="G99" s="153"/>
      <c r="H99" s="153"/>
      <c r="I99" s="153"/>
      <c r="J99" s="154"/>
      <c r="K99" s="49"/>
      <c r="L99" s="119">
        <v>270</v>
      </c>
      <c r="M99" s="271"/>
      <c r="N99" s="271"/>
      <c r="O99" s="271"/>
      <c r="Q99" s="66"/>
      <c r="R99" s="67"/>
    </row>
    <row r="100" spans="1:52" ht="14.1" customHeight="1" x14ac:dyDescent="0.2">
      <c r="A100" s="50" t="s">
        <v>109</v>
      </c>
      <c r="B100" s="27"/>
      <c r="C100" s="27"/>
      <c r="D100" s="152" t="s">
        <v>49</v>
      </c>
      <c r="E100" s="153"/>
      <c r="F100" s="153"/>
      <c r="G100" s="153"/>
      <c r="H100" s="153"/>
      <c r="I100" s="153"/>
      <c r="J100" s="154"/>
      <c r="K100" s="48"/>
      <c r="L100" s="119">
        <v>243</v>
      </c>
      <c r="M100" s="271"/>
      <c r="N100" s="271"/>
      <c r="O100" s="271"/>
      <c r="Q100" s="66"/>
      <c r="R100" s="67"/>
    </row>
    <row r="101" spans="1:52" ht="14.1" customHeight="1" x14ac:dyDescent="0.2">
      <c r="A101" s="271" t="s">
        <v>125</v>
      </c>
      <c r="B101" s="271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Q101" s="66"/>
      <c r="R101" s="67"/>
    </row>
    <row r="102" spans="1:52" ht="14.1" customHeight="1" x14ac:dyDescent="0.2">
      <c r="A102" s="271" t="s">
        <v>40</v>
      </c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Q102" s="66"/>
      <c r="R102" s="67"/>
    </row>
    <row r="103" spans="1:52" ht="14.1" customHeight="1" x14ac:dyDescent="0.2">
      <c r="A103" s="271" t="s">
        <v>41</v>
      </c>
      <c r="B103" s="271"/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Q103" s="66"/>
      <c r="R103" s="67"/>
    </row>
    <row r="104" spans="1:52" ht="14.1" customHeight="1" x14ac:dyDescent="0.2">
      <c r="A104" s="328" t="s">
        <v>202</v>
      </c>
      <c r="B104" s="329"/>
      <c r="C104" s="329"/>
      <c r="D104" s="329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330"/>
      <c r="Q104" s="66"/>
      <c r="R104" s="67"/>
    </row>
    <row r="105" spans="1:52" ht="14.1" customHeight="1" x14ac:dyDescent="0.2">
      <c r="A105" s="100" t="s">
        <v>480</v>
      </c>
      <c r="B105" s="323" t="s">
        <v>278</v>
      </c>
      <c r="C105" s="323" t="s">
        <v>279</v>
      </c>
      <c r="D105" s="99" t="s">
        <v>280</v>
      </c>
      <c r="E105" s="99" t="s">
        <v>110</v>
      </c>
      <c r="F105" s="195" t="s">
        <v>42</v>
      </c>
      <c r="G105" s="324" t="s">
        <v>43</v>
      </c>
      <c r="H105" s="325" t="s">
        <v>44</v>
      </c>
      <c r="I105" s="327"/>
      <c r="J105" s="325"/>
      <c r="K105" s="123">
        <v>1947</v>
      </c>
      <c r="L105" s="326">
        <f>K105+K106</f>
        <v>4649</v>
      </c>
      <c r="M105" s="149" t="s">
        <v>90</v>
      </c>
      <c r="N105" s="149"/>
      <c r="O105" s="149"/>
      <c r="Q105" s="66"/>
      <c r="R105" s="67"/>
    </row>
    <row r="106" spans="1:52" ht="14.1" customHeight="1" x14ac:dyDescent="0.2">
      <c r="A106" s="100" t="s">
        <v>108</v>
      </c>
      <c r="B106" s="323"/>
      <c r="C106" s="323"/>
      <c r="D106" s="99">
        <v>53</v>
      </c>
      <c r="E106" s="99" t="s">
        <v>50</v>
      </c>
      <c r="F106" s="195"/>
      <c r="G106" s="324"/>
      <c r="H106" s="325"/>
      <c r="I106" s="327"/>
      <c r="J106" s="325"/>
      <c r="K106" s="123">
        <v>2702</v>
      </c>
      <c r="L106" s="326"/>
      <c r="M106" s="149"/>
      <c r="N106" s="149"/>
      <c r="O106" s="149"/>
      <c r="Q106" s="66"/>
      <c r="R106" s="67"/>
    </row>
    <row r="107" spans="1:52" ht="14.1" customHeight="1" x14ac:dyDescent="0.2">
      <c r="A107" s="314" t="s">
        <v>46</v>
      </c>
      <c r="B107" s="314"/>
      <c r="C107" s="314"/>
      <c r="D107" s="314"/>
      <c r="E107" s="314"/>
      <c r="F107" s="314"/>
      <c r="G107" s="314"/>
      <c r="H107" s="314"/>
      <c r="I107" s="314"/>
      <c r="J107" s="314"/>
      <c r="K107" s="314"/>
      <c r="L107" s="314"/>
      <c r="M107" s="149"/>
      <c r="N107" s="149"/>
      <c r="O107" s="149"/>
      <c r="Q107" s="66"/>
      <c r="R107" s="67"/>
    </row>
    <row r="108" spans="1:52" ht="14.1" customHeight="1" x14ac:dyDescent="0.2">
      <c r="A108" s="100" t="s">
        <v>47</v>
      </c>
      <c r="B108" s="125" t="s">
        <v>44</v>
      </c>
      <c r="C108" s="125" t="s">
        <v>44</v>
      </c>
      <c r="D108" s="314" t="s">
        <v>48</v>
      </c>
      <c r="E108" s="315"/>
      <c r="F108" s="315"/>
      <c r="G108" s="315"/>
      <c r="H108" s="315"/>
      <c r="I108" s="315"/>
      <c r="J108" s="315"/>
      <c r="K108" s="124"/>
      <c r="L108" s="123">
        <v>90</v>
      </c>
      <c r="M108" s="149"/>
      <c r="N108" s="149"/>
      <c r="O108" s="149"/>
      <c r="Q108" s="66"/>
      <c r="R108" s="67"/>
    </row>
    <row r="109" spans="1:52" ht="14.1" customHeight="1" x14ac:dyDescent="0.2">
      <c r="A109" s="100" t="s">
        <v>368</v>
      </c>
      <c r="B109" s="125" t="s">
        <v>44</v>
      </c>
      <c r="C109" s="125" t="s">
        <v>44</v>
      </c>
      <c r="D109" s="314" t="s">
        <v>48</v>
      </c>
      <c r="E109" s="315"/>
      <c r="F109" s="315"/>
      <c r="G109" s="315"/>
      <c r="H109" s="315"/>
      <c r="I109" s="315"/>
      <c r="J109" s="315"/>
      <c r="K109" s="124"/>
      <c r="L109" s="123">
        <v>208</v>
      </c>
      <c r="M109" s="149"/>
      <c r="N109" s="149"/>
      <c r="O109" s="149"/>
      <c r="Q109" s="66"/>
      <c r="R109" s="67"/>
    </row>
    <row r="110" spans="1:52" ht="12.95" customHeight="1" x14ac:dyDescent="0.2">
      <c r="A110" s="126" t="s">
        <v>431</v>
      </c>
      <c r="B110" s="125" t="s">
        <v>44</v>
      </c>
      <c r="C110" s="125" t="s">
        <v>44</v>
      </c>
      <c r="D110" s="314" t="s">
        <v>432</v>
      </c>
      <c r="E110" s="315"/>
      <c r="F110" s="315"/>
      <c r="G110" s="315"/>
      <c r="H110" s="315"/>
      <c r="I110" s="315"/>
      <c r="J110" s="315"/>
      <c r="K110" s="124"/>
      <c r="L110" s="123">
        <v>270</v>
      </c>
      <c r="M110" s="149"/>
      <c r="N110" s="149"/>
      <c r="O110" s="149"/>
      <c r="Q110" s="66"/>
      <c r="R110" s="67"/>
    </row>
    <row r="111" spans="1:52" ht="12.95" customHeight="1" x14ac:dyDescent="0.2">
      <c r="A111" s="126" t="s">
        <v>109</v>
      </c>
      <c r="B111" s="125" t="s">
        <v>44</v>
      </c>
      <c r="C111" s="125" t="s">
        <v>44</v>
      </c>
      <c r="D111" s="314" t="s">
        <v>484</v>
      </c>
      <c r="E111" s="315"/>
      <c r="F111" s="315"/>
      <c r="G111" s="315"/>
      <c r="H111" s="315"/>
      <c r="I111" s="315"/>
      <c r="J111" s="315"/>
      <c r="K111" s="124"/>
      <c r="L111" s="123">
        <v>243</v>
      </c>
      <c r="M111" s="149"/>
      <c r="N111" s="149"/>
      <c r="O111" s="149"/>
      <c r="Q111" s="66"/>
      <c r="R111" s="67"/>
    </row>
    <row r="112" spans="1:52" ht="14.1" customHeight="1" x14ac:dyDescent="0.2">
      <c r="A112" s="139"/>
      <c r="B112" s="140"/>
      <c r="C112" s="140"/>
      <c r="D112" s="140"/>
      <c r="E112" s="140"/>
      <c r="F112" s="141"/>
      <c r="G112" s="140"/>
      <c r="H112" s="140"/>
      <c r="I112" s="140"/>
      <c r="J112" s="140"/>
      <c r="K112" s="144"/>
      <c r="L112" s="140"/>
      <c r="M112" s="140"/>
      <c r="N112" s="140"/>
      <c r="O112" s="143"/>
    </row>
    <row r="113" spans="1:15" ht="14.1" customHeight="1" x14ac:dyDescent="0.2">
      <c r="L113" s="25"/>
    </row>
    <row r="114" spans="1:15" ht="14.1" customHeight="1" x14ac:dyDescent="0.2">
      <c r="A114" s="12"/>
      <c r="B114" s="13"/>
      <c r="C114" s="13"/>
      <c r="D114" s="14"/>
      <c r="E114" s="13"/>
      <c r="F114" s="15"/>
      <c r="G114" s="13"/>
      <c r="H114" s="13"/>
      <c r="I114" s="14"/>
      <c r="J114" s="14"/>
      <c r="K114" s="30"/>
      <c r="L114" s="104"/>
      <c r="M114" s="31"/>
      <c r="N114" s="13"/>
      <c r="O114" s="13"/>
    </row>
    <row r="115" spans="1:15" ht="18" customHeight="1" x14ac:dyDescent="0.2">
      <c r="A115" s="12"/>
      <c r="B115" s="18"/>
      <c r="C115" s="18"/>
      <c r="D115" s="18"/>
      <c r="E115" s="18"/>
      <c r="F115" s="16"/>
      <c r="G115" s="17"/>
      <c r="H115" s="17"/>
      <c r="I115" s="14"/>
      <c r="J115" s="14"/>
      <c r="K115" s="127"/>
      <c r="L115" s="127"/>
      <c r="M115" s="127"/>
      <c r="N115" s="127"/>
      <c r="O115" s="127"/>
    </row>
    <row r="116" spans="1:15" ht="18" customHeight="1" x14ac:dyDescent="0.2">
      <c r="B116" s="18"/>
      <c r="C116" s="18"/>
      <c r="D116" s="18"/>
      <c r="E116" s="18"/>
      <c r="F116" s="16"/>
      <c r="G116" s="17"/>
      <c r="H116" s="17"/>
      <c r="K116" s="127"/>
      <c r="L116" s="127"/>
      <c r="M116" s="127"/>
      <c r="N116" s="127"/>
      <c r="O116" s="127"/>
    </row>
    <row r="117" spans="1:15" ht="25.9" customHeight="1" x14ac:dyDescent="0.2">
      <c r="B117" s="18"/>
      <c r="C117" s="18"/>
      <c r="D117" s="19"/>
      <c r="E117" s="19"/>
      <c r="F117" s="20"/>
      <c r="G117" s="18"/>
      <c r="H117" s="18"/>
      <c r="K117" s="127"/>
      <c r="L117" s="127"/>
      <c r="M117" s="127"/>
      <c r="N117" s="127"/>
      <c r="O117" s="127"/>
    </row>
    <row r="118" spans="1:15" ht="18" customHeight="1" x14ac:dyDescent="0.2">
      <c r="B118" s="18"/>
      <c r="C118" s="18"/>
      <c r="D118" s="19"/>
      <c r="E118" s="19"/>
      <c r="F118" s="20"/>
      <c r="G118" s="18"/>
      <c r="H118" s="18"/>
      <c r="K118" s="17"/>
      <c r="L118" s="105"/>
      <c r="M118" s="17"/>
      <c r="N118" s="17"/>
      <c r="O118" s="17"/>
    </row>
    <row r="119" spans="1:15" ht="18" customHeight="1" x14ac:dyDescent="0.2">
      <c r="B119" s="18"/>
      <c r="C119" s="18"/>
      <c r="D119" s="18"/>
      <c r="E119" s="18"/>
      <c r="F119" s="16"/>
      <c r="G119" s="17"/>
      <c r="H119" s="17"/>
      <c r="K119" s="21"/>
      <c r="L119" s="106"/>
      <c r="M119" s="21"/>
      <c r="N119" s="21"/>
      <c r="O119" s="21"/>
    </row>
    <row r="120" spans="1:15" ht="18" customHeight="1" x14ac:dyDescent="0.2">
      <c r="B120" s="18"/>
      <c r="C120" s="18"/>
      <c r="D120" s="18"/>
      <c r="E120" s="18"/>
      <c r="F120" s="16"/>
      <c r="G120" s="17"/>
      <c r="H120" s="17"/>
      <c r="K120" s="18"/>
      <c r="L120" s="18"/>
      <c r="M120" s="18"/>
      <c r="N120" s="18"/>
      <c r="O120" s="18"/>
    </row>
    <row r="121" spans="1:15" ht="18" customHeight="1" x14ac:dyDescent="0.2">
      <c r="B121" s="18"/>
      <c r="C121" s="18"/>
      <c r="D121" s="18"/>
      <c r="E121" s="18"/>
      <c r="F121" s="16"/>
      <c r="G121" s="17"/>
      <c r="H121" s="17"/>
      <c r="K121" s="18"/>
      <c r="L121" s="18"/>
      <c r="M121" s="18"/>
      <c r="N121" s="18"/>
      <c r="O121" s="18"/>
    </row>
    <row r="122" spans="1:15" ht="18" customHeight="1" x14ac:dyDescent="0.2">
      <c r="B122" s="18"/>
      <c r="C122" s="18"/>
      <c r="D122" s="18"/>
      <c r="E122" s="18"/>
      <c r="F122" s="16"/>
      <c r="G122" s="17"/>
      <c r="H122" s="17"/>
      <c r="K122" s="19"/>
      <c r="L122" s="105"/>
      <c r="M122" s="19"/>
      <c r="N122" s="19"/>
      <c r="O122" s="19"/>
    </row>
    <row r="123" spans="1:15" ht="18" customHeight="1" x14ac:dyDescent="0.2">
      <c r="B123" s="17"/>
      <c r="C123" s="17"/>
      <c r="D123" s="17"/>
      <c r="E123" s="17"/>
      <c r="F123" s="16"/>
      <c r="G123" s="17"/>
      <c r="H123" s="17"/>
      <c r="K123" s="19"/>
      <c r="L123" s="105"/>
      <c r="M123" s="19"/>
      <c r="N123" s="19"/>
      <c r="O123" s="19"/>
    </row>
    <row r="124" spans="1:15" ht="18" customHeight="1" x14ac:dyDescent="0.2">
      <c r="F124" s="16"/>
      <c r="G124" s="17"/>
      <c r="H124" s="17"/>
      <c r="K124" s="21"/>
      <c r="L124" s="106"/>
      <c r="M124" s="21"/>
      <c r="N124" s="21"/>
      <c r="O124" s="21"/>
    </row>
    <row r="125" spans="1:15" ht="18" customHeight="1" x14ac:dyDescent="0.2">
      <c r="F125" s="16"/>
      <c r="G125" s="17"/>
      <c r="H125" s="17"/>
      <c r="K125" s="18"/>
      <c r="L125" s="18"/>
      <c r="M125" s="18"/>
      <c r="N125" s="18"/>
      <c r="O125" s="18"/>
    </row>
    <row r="126" spans="1:15" s="9" customFormat="1" ht="18" customHeight="1" x14ac:dyDescent="0.2">
      <c r="A126" s="22"/>
      <c r="B126" s="1"/>
      <c r="C126" s="1"/>
      <c r="D126" s="1"/>
      <c r="E126" s="1"/>
      <c r="F126" s="16"/>
      <c r="G126" s="17"/>
      <c r="H126" s="17"/>
      <c r="I126" s="23"/>
      <c r="J126" s="24"/>
      <c r="K126" s="18"/>
      <c r="L126" s="18"/>
      <c r="M126" s="18"/>
      <c r="N126" s="18"/>
      <c r="O126" s="18"/>
    </row>
    <row r="127" spans="1:15" ht="14.1" customHeight="1" x14ac:dyDescent="0.2"/>
    <row r="128" spans="1:15" ht="14.1" customHeight="1" x14ac:dyDescent="0.2">
      <c r="A128" s="12"/>
      <c r="B128" s="13"/>
      <c r="C128" s="13"/>
      <c r="D128" s="14"/>
      <c r="E128" s="13"/>
      <c r="F128" s="15"/>
      <c r="G128" s="13"/>
      <c r="H128" s="13"/>
      <c r="I128" s="14"/>
      <c r="J128" s="14"/>
      <c r="K128" s="127"/>
      <c r="L128" s="127"/>
      <c r="M128" s="127"/>
      <c r="N128" s="127"/>
      <c r="O128" s="127"/>
    </row>
    <row r="129" spans="1:15" s="10" customFormat="1" ht="18" customHeight="1" x14ac:dyDescent="0.2">
      <c r="A129" s="25"/>
      <c r="B129" s="283"/>
      <c r="C129" s="283"/>
      <c r="D129" s="283"/>
      <c r="E129" s="283"/>
      <c r="F129" s="16"/>
      <c r="G129" s="17"/>
      <c r="H129" s="17"/>
      <c r="I129" s="23"/>
      <c r="J129" s="24"/>
      <c r="K129" s="28"/>
      <c r="L129" s="23"/>
      <c r="M129" s="23"/>
      <c r="N129" s="29"/>
      <c r="O129" s="29"/>
    </row>
    <row r="130" spans="1:15" ht="14.1" customHeight="1" x14ac:dyDescent="0.2"/>
    <row r="131" spans="1:15" ht="14.1" customHeight="1" x14ac:dyDescent="0.2"/>
    <row r="132" spans="1:15" ht="14.1" customHeight="1" x14ac:dyDescent="0.2"/>
    <row r="133" spans="1:15" ht="14.1" customHeight="1" x14ac:dyDescent="0.2"/>
    <row r="134" spans="1:15" ht="14.1" customHeight="1" x14ac:dyDescent="0.2"/>
    <row r="135" spans="1:15" ht="14.1" customHeight="1" x14ac:dyDescent="0.2"/>
    <row r="136" spans="1:15" ht="14.1" customHeight="1" x14ac:dyDescent="0.2"/>
    <row r="137" spans="1:15" ht="14.1" customHeight="1" x14ac:dyDescent="0.2"/>
    <row r="138" spans="1:15" ht="14.1" customHeight="1" x14ac:dyDescent="0.2"/>
    <row r="139" spans="1:15" ht="14.1" customHeight="1" x14ac:dyDescent="0.2"/>
    <row r="140" spans="1:15" ht="14.1" customHeight="1" x14ac:dyDescent="0.2"/>
    <row r="141" spans="1:15" ht="14.1" customHeight="1" x14ac:dyDescent="0.2"/>
    <row r="142" spans="1:15" ht="14.1" customHeight="1" x14ac:dyDescent="0.2"/>
    <row r="143" spans="1:15" ht="14.1" customHeight="1" x14ac:dyDescent="0.2"/>
    <row r="144" spans="1:1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285A0D2A-B87E-49F3-8437-DBFC219FA501}">
      <pane ySplit="1" topLeftCell="A2" activePane="bottomLeft" state="frozen"/>
      <selection pane="bottomLeft" activeCell="L120" sqref="L120:L122"/>
      <pageMargins left="0.78749999999999998" right="0" top="0.62986111111111109" bottom="0.39375000000000004" header="0.51180555555555551" footer="0.11805555555555555"/>
      <pageSetup paperSize="9" scale="59" firstPageNumber="0" orientation="portrait" horizontalDpi="300" verticalDpi="300" r:id="rId1"/>
      <headerFooter alignWithMargins="0">
        <oddFooter>&amp;CООО "АйКонд", РБ, 220113, г. Минск, ул. Мележа,  5/2, 803 , тел./факс: (017) 287-65-10 , e-mail:office@icond.by, www.icond.by</oddFooter>
      </headerFooter>
    </customSheetView>
  </customSheetViews>
  <mergeCells count="291">
    <mergeCell ref="C11:C12"/>
    <mergeCell ref="B13:B14"/>
    <mergeCell ref="C13:C14"/>
    <mergeCell ref="I15:I16"/>
    <mergeCell ref="J15:J16"/>
    <mergeCell ref="B15:B16"/>
    <mergeCell ref="C15:C16"/>
    <mergeCell ref="A1:O1"/>
    <mergeCell ref="L11:L12"/>
    <mergeCell ref="L13:L14"/>
    <mergeCell ref="L15:L16"/>
    <mergeCell ref="F11:F12"/>
    <mergeCell ref="F13:F14"/>
    <mergeCell ref="A9:O9"/>
    <mergeCell ref="A10:L10"/>
    <mergeCell ref="H15:H16"/>
    <mergeCell ref="D23:J23"/>
    <mergeCell ref="D21:J21"/>
    <mergeCell ref="A19:L19"/>
    <mergeCell ref="J76:J77"/>
    <mergeCell ref="I76:I77"/>
    <mergeCell ref="B76:B77"/>
    <mergeCell ref="G76:G77"/>
    <mergeCell ref="H76:H77"/>
    <mergeCell ref="I11:I12"/>
    <mergeCell ref="J11:J12"/>
    <mergeCell ref="I13:I14"/>
    <mergeCell ref="J13:J14"/>
    <mergeCell ref="G17:G18"/>
    <mergeCell ref="H13:H14"/>
    <mergeCell ref="H17:H18"/>
    <mergeCell ref="I17:I18"/>
    <mergeCell ref="G15:G16"/>
    <mergeCell ref="D20:J20"/>
    <mergeCell ref="D22:J22"/>
    <mergeCell ref="J17:J18"/>
    <mergeCell ref="L17:L18"/>
    <mergeCell ref="B17:B18"/>
    <mergeCell ref="C17:C18"/>
    <mergeCell ref="B11:B12"/>
    <mergeCell ref="D99:J99"/>
    <mergeCell ref="J94:J95"/>
    <mergeCell ref="A103:O103"/>
    <mergeCell ref="A102:O102"/>
    <mergeCell ref="C80:C81"/>
    <mergeCell ref="H105:H106"/>
    <mergeCell ref="M66:O66"/>
    <mergeCell ref="H78:H79"/>
    <mergeCell ref="I78:I79"/>
    <mergeCell ref="J78:J79"/>
    <mergeCell ref="L78:L79"/>
    <mergeCell ref="F80:F81"/>
    <mergeCell ref="G80:G81"/>
    <mergeCell ref="J80:J81"/>
    <mergeCell ref="A66:L66"/>
    <mergeCell ref="G78:G79"/>
    <mergeCell ref="C76:C77"/>
    <mergeCell ref="F76:F77"/>
    <mergeCell ref="G94:G95"/>
    <mergeCell ref="H94:H95"/>
    <mergeCell ref="I94:I95"/>
    <mergeCell ref="I92:I93"/>
    <mergeCell ref="B129:E129"/>
    <mergeCell ref="B105:B106"/>
    <mergeCell ref="C105:C106"/>
    <mergeCell ref="F105:F106"/>
    <mergeCell ref="G105:G106"/>
    <mergeCell ref="A107:L107"/>
    <mergeCell ref="J105:J106"/>
    <mergeCell ref="L105:L106"/>
    <mergeCell ref="A101:O101"/>
    <mergeCell ref="D110:J110"/>
    <mergeCell ref="I105:I106"/>
    <mergeCell ref="A104:O104"/>
    <mergeCell ref="B90:B91"/>
    <mergeCell ref="C90:C91"/>
    <mergeCell ref="F90:F91"/>
    <mergeCell ref="G90:G91"/>
    <mergeCell ref="H90:H91"/>
    <mergeCell ref="I90:I91"/>
    <mergeCell ref="J90:J91"/>
    <mergeCell ref="M90:O100"/>
    <mergeCell ref="J92:J93"/>
    <mergeCell ref="L92:L93"/>
    <mergeCell ref="D100:J100"/>
    <mergeCell ref="B92:B93"/>
    <mergeCell ref="C92:C93"/>
    <mergeCell ref="F92:F93"/>
    <mergeCell ref="G92:G93"/>
    <mergeCell ref="H92:H93"/>
    <mergeCell ref="L94:L95"/>
    <mergeCell ref="C94:C95"/>
    <mergeCell ref="F94:F95"/>
    <mergeCell ref="L90:L91"/>
    <mergeCell ref="D97:J97"/>
    <mergeCell ref="D98:J98"/>
    <mergeCell ref="A96:L96"/>
    <mergeCell ref="B94:B95"/>
    <mergeCell ref="A89:L89"/>
    <mergeCell ref="C50:C51"/>
    <mergeCell ref="F50:F51"/>
    <mergeCell ref="G50:G51"/>
    <mergeCell ref="H50:H51"/>
    <mergeCell ref="I50:I51"/>
    <mergeCell ref="H53:H54"/>
    <mergeCell ref="B50:B51"/>
    <mergeCell ref="M89:O89"/>
    <mergeCell ref="H80:H81"/>
    <mergeCell ref="L80:L81"/>
    <mergeCell ref="B80:B81"/>
    <mergeCell ref="C73:C74"/>
    <mergeCell ref="F73:F74"/>
    <mergeCell ref="G73:G74"/>
    <mergeCell ref="F48:F49"/>
    <mergeCell ref="A87:O87"/>
    <mergeCell ref="J50:J51"/>
    <mergeCell ref="L50:L51"/>
    <mergeCell ref="B53:B54"/>
    <mergeCell ref="C53:C54"/>
    <mergeCell ref="F53:F54"/>
    <mergeCell ref="J73:J74"/>
    <mergeCell ref="L73:L74"/>
    <mergeCell ref="B73:B74"/>
    <mergeCell ref="L67:L68"/>
    <mergeCell ref="J67:J68"/>
    <mergeCell ref="M67:O86"/>
    <mergeCell ref="B69:B70"/>
    <mergeCell ref="C69:C70"/>
    <mergeCell ref="F69:F70"/>
    <mergeCell ref="G69:G70"/>
    <mergeCell ref="H69:H70"/>
    <mergeCell ref="I69:I70"/>
    <mergeCell ref="J69:J70"/>
    <mergeCell ref="L69:L70"/>
    <mergeCell ref="J71:J72"/>
    <mergeCell ref="L71:L72"/>
    <mergeCell ref="A82:L82"/>
    <mergeCell ref="L76:L77"/>
    <mergeCell ref="B78:B79"/>
    <mergeCell ref="C78:C79"/>
    <mergeCell ref="F78:F79"/>
    <mergeCell ref="I80:I81"/>
    <mergeCell ref="D75:J75"/>
    <mergeCell ref="H71:H72"/>
    <mergeCell ref="B71:B72"/>
    <mergeCell ref="C71:C72"/>
    <mergeCell ref="F71:F72"/>
    <mergeCell ref="C44:C45"/>
    <mergeCell ref="B67:B68"/>
    <mergeCell ref="J46:J47"/>
    <mergeCell ref="L46:L47"/>
    <mergeCell ref="B46:B47"/>
    <mergeCell ref="C46:C47"/>
    <mergeCell ref="F46:F47"/>
    <mergeCell ref="G46:G47"/>
    <mergeCell ref="I46:I47"/>
    <mergeCell ref="B57:B58"/>
    <mergeCell ref="L48:L49"/>
    <mergeCell ref="A61:L61"/>
    <mergeCell ref="B48:B49"/>
    <mergeCell ref="C48:C49"/>
    <mergeCell ref="A52:L52"/>
    <mergeCell ref="L55:L56"/>
    <mergeCell ref="J57:J58"/>
    <mergeCell ref="C57:C58"/>
    <mergeCell ref="F57:F58"/>
    <mergeCell ref="G48:G49"/>
    <mergeCell ref="C67:C68"/>
    <mergeCell ref="F67:F68"/>
    <mergeCell ref="G67:G68"/>
    <mergeCell ref="G53:G54"/>
    <mergeCell ref="G27:G29"/>
    <mergeCell ref="H27:H29"/>
    <mergeCell ref="M27:O65"/>
    <mergeCell ref="B30:B31"/>
    <mergeCell ref="C30:C31"/>
    <mergeCell ref="C27:C29"/>
    <mergeCell ref="F44:F45"/>
    <mergeCell ref="G44:G45"/>
    <mergeCell ref="H44:H45"/>
    <mergeCell ref="C32:C33"/>
    <mergeCell ref="G32:G33"/>
    <mergeCell ref="H32:H33"/>
    <mergeCell ref="A34:L34"/>
    <mergeCell ref="L35:L36"/>
    <mergeCell ref="F32:F33"/>
    <mergeCell ref="J32:J33"/>
    <mergeCell ref="I44:I45"/>
    <mergeCell ref="J44:J45"/>
    <mergeCell ref="L44:L45"/>
    <mergeCell ref="L32:L33"/>
    <mergeCell ref="A38:L38"/>
    <mergeCell ref="A43:L43"/>
    <mergeCell ref="B32:B33"/>
    <mergeCell ref="B44:B45"/>
    <mergeCell ref="D84:J84"/>
    <mergeCell ref="D41:J41"/>
    <mergeCell ref="D86:J86"/>
    <mergeCell ref="D111:J111"/>
    <mergeCell ref="D108:J108"/>
    <mergeCell ref="D109:J109"/>
    <mergeCell ref="I57:I58"/>
    <mergeCell ref="I59:I60"/>
    <mergeCell ref="H55:H56"/>
    <mergeCell ref="G59:G60"/>
    <mergeCell ref="D85:J85"/>
    <mergeCell ref="D64:J64"/>
    <mergeCell ref="D62:J62"/>
    <mergeCell ref="D63:J63"/>
    <mergeCell ref="D65:J65"/>
    <mergeCell ref="D83:J83"/>
    <mergeCell ref="G57:G58"/>
    <mergeCell ref="H67:H68"/>
    <mergeCell ref="I67:I68"/>
    <mergeCell ref="G71:G72"/>
    <mergeCell ref="H73:H74"/>
    <mergeCell ref="I73:I74"/>
    <mergeCell ref="I71:I72"/>
    <mergeCell ref="A88:O88"/>
    <mergeCell ref="J59:J60"/>
    <mergeCell ref="L59:L60"/>
    <mergeCell ref="A25:O25"/>
    <mergeCell ref="B27:B29"/>
    <mergeCell ref="F55:F56"/>
    <mergeCell ref="G55:G56"/>
    <mergeCell ref="F35:F37"/>
    <mergeCell ref="H57:H58"/>
    <mergeCell ref="D36:D37"/>
    <mergeCell ref="E36:E37"/>
    <mergeCell ref="D42:J42"/>
    <mergeCell ref="D39:J39"/>
    <mergeCell ref="D40:J40"/>
    <mergeCell ref="J48:J49"/>
    <mergeCell ref="H48:H49"/>
    <mergeCell ref="I48:I49"/>
    <mergeCell ref="H46:H47"/>
    <mergeCell ref="I53:I54"/>
    <mergeCell ref="J53:J54"/>
    <mergeCell ref="L53:L54"/>
    <mergeCell ref="I27:I29"/>
    <mergeCell ref="J30:J31"/>
    <mergeCell ref="L30:L31"/>
    <mergeCell ref="J27:J29"/>
    <mergeCell ref="C55:C56"/>
    <mergeCell ref="K3:L4"/>
    <mergeCell ref="M3:O5"/>
    <mergeCell ref="I35:I37"/>
    <mergeCell ref="J35:J37"/>
    <mergeCell ref="A24:O24"/>
    <mergeCell ref="L57:L58"/>
    <mergeCell ref="I55:I56"/>
    <mergeCell ref="J55:J56"/>
    <mergeCell ref="M10:O10"/>
    <mergeCell ref="F15:F16"/>
    <mergeCell ref="F17:F18"/>
    <mergeCell ref="H11:H12"/>
    <mergeCell ref="I32:I33"/>
    <mergeCell ref="D28:D29"/>
    <mergeCell ref="E28:E29"/>
    <mergeCell ref="I30:I31"/>
    <mergeCell ref="G30:G31"/>
    <mergeCell ref="H30:H31"/>
    <mergeCell ref="F30:F31"/>
    <mergeCell ref="A26:L26"/>
    <mergeCell ref="M26:O26"/>
    <mergeCell ref="L27:L28"/>
    <mergeCell ref="F27:F29"/>
    <mergeCell ref="M105:O111"/>
    <mergeCell ref="M11:O23"/>
    <mergeCell ref="A2:O2"/>
    <mergeCell ref="A3:A5"/>
    <mergeCell ref="B3:C3"/>
    <mergeCell ref="D3:D4"/>
    <mergeCell ref="E3:E4"/>
    <mergeCell ref="F3:F4"/>
    <mergeCell ref="G3:H3"/>
    <mergeCell ref="I3:J3"/>
    <mergeCell ref="B59:B60"/>
    <mergeCell ref="C59:C60"/>
    <mergeCell ref="F59:F60"/>
    <mergeCell ref="G11:G12"/>
    <mergeCell ref="G13:G14"/>
    <mergeCell ref="H35:H37"/>
    <mergeCell ref="B35:B37"/>
    <mergeCell ref="C35:C37"/>
    <mergeCell ref="H59:H60"/>
    <mergeCell ref="G35:G37"/>
    <mergeCell ref="A6:O6"/>
    <mergeCell ref="A7:O7"/>
    <mergeCell ref="A8:O8"/>
    <mergeCell ref="B55:B56"/>
  </mergeCells>
  <pageMargins left="0.78749999999999998" right="0" top="0.62986111111111109" bottom="0.39375000000000004" header="0.51180555555555551" footer="0.11805555555555555"/>
  <pageSetup paperSize="9" scale="59" firstPageNumber="0" orientation="portrait" horizontalDpi="300" verticalDpi="300" r:id="rId2"/>
  <headerFooter alignWithMargins="0">
    <oddFooter>&amp;CООО "АйКонд", РБ, 220113, г. Минск, ул. Мележа,  5/2, 803 , тел./факс: (017) 287-65-10 , e-mail:office@icond.by, www.icond.by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8"/>
  <sheetViews>
    <sheetView topLeftCell="A151" zoomScaleNormal="100" workbookViewId="0">
      <selection activeCell="H190" sqref="H190"/>
    </sheetView>
  </sheetViews>
  <sheetFormatPr defaultColWidth="8.85546875" defaultRowHeight="12.75" x14ac:dyDescent="0.2"/>
  <cols>
    <col min="1" max="1" width="20.7109375" style="1" customWidth="1"/>
    <col min="2" max="2" width="11.28515625" style="1" customWidth="1"/>
    <col min="3" max="3" width="9.5703125" style="1" customWidth="1"/>
    <col min="4" max="4" width="10.42578125" style="1" customWidth="1"/>
    <col min="5" max="5" width="12.28515625" style="1" customWidth="1"/>
    <col min="6" max="6" width="6.28515625" style="2" customWidth="1"/>
    <col min="7" max="7" width="9.85546875" style="1" customWidth="1"/>
    <col min="8" max="8" width="10.42578125" style="1" customWidth="1"/>
    <col min="9" max="9" width="7" style="1" customWidth="1"/>
    <col min="10" max="10" width="7.140625" style="1" customWidth="1"/>
    <col min="11" max="11" width="17.85546875" style="26" customWidth="1"/>
    <col min="12" max="12" width="19" style="25" customWidth="1"/>
    <col min="13" max="13" width="3" style="1" customWidth="1"/>
    <col min="14" max="14" width="2.5703125" style="1" customWidth="1"/>
    <col min="15" max="15" width="8.85546875" style="1"/>
    <col min="16" max="16" width="1.5703125" style="1" customWidth="1"/>
    <col min="17" max="17" width="7.5703125" style="1" customWidth="1"/>
    <col min="18" max="18" width="8" style="1" customWidth="1"/>
    <col min="19" max="51" width="1.5703125" style="1" customWidth="1"/>
    <col min="52" max="16384" width="8.85546875" style="1"/>
  </cols>
  <sheetData>
    <row r="1" spans="1:18" ht="20.25" x14ac:dyDescent="0.2">
      <c r="A1" s="336" t="s">
        <v>558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8"/>
    </row>
    <row r="2" spans="1:18" ht="25.5" customHeight="1" x14ac:dyDescent="0.2">
      <c r="A2" s="302" t="s">
        <v>126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8" ht="33" customHeight="1" x14ac:dyDescent="0.2">
      <c r="A3" s="303" t="s">
        <v>23</v>
      </c>
      <c r="B3" s="304" t="s">
        <v>24</v>
      </c>
      <c r="C3" s="304"/>
      <c r="D3" s="304" t="s">
        <v>25</v>
      </c>
      <c r="E3" s="303" t="s">
        <v>26</v>
      </c>
      <c r="F3" s="305" t="s">
        <v>27</v>
      </c>
      <c r="G3" s="304" t="s">
        <v>28</v>
      </c>
      <c r="H3" s="304"/>
      <c r="I3" s="304" t="s">
        <v>29</v>
      </c>
      <c r="J3" s="304"/>
      <c r="K3" s="352" t="s">
        <v>7</v>
      </c>
      <c r="L3" s="352"/>
      <c r="M3" s="303" t="s">
        <v>30</v>
      </c>
      <c r="N3" s="303"/>
      <c r="O3" s="303"/>
    </row>
    <row r="4" spans="1:18" ht="25.5" x14ac:dyDescent="0.2">
      <c r="A4" s="303"/>
      <c r="B4" s="5" t="s">
        <v>31</v>
      </c>
      <c r="C4" s="5" t="s">
        <v>32</v>
      </c>
      <c r="D4" s="304"/>
      <c r="E4" s="303"/>
      <c r="F4" s="305"/>
      <c r="G4" s="5" t="s">
        <v>31</v>
      </c>
      <c r="H4" s="5" t="s">
        <v>32</v>
      </c>
      <c r="I4" s="5" t="s">
        <v>33</v>
      </c>
      <c r="J4" s="5" t="s">
        <v>34</v>
      </c>
      <c r="K4" s="128" t="s">
        <v>35</v>
      </c>
      <c r="L4" s="27" t="s">
        <v>36</v>
      </c>
      <c r="M4" s="303"/>
      <c r="N4" s="303"/>
      <c r="O4" s="303"/>
    </row>
    <row r="5" spans="1:18" ht="13.9" customHeight="1" x14ac:dyDescent="0.2">
      <c r="A5" s="303"/>
      <c r="B5" s="5" t="s">
        <v>15</v>
      </c>
      <c r="C5" s="5" t="s">
        <v>15</v>
      </c>
      <c r="D5" s="5" t="s">
        <v>37</v>
      </c>
      <c r="E5" s="5" t="s">
        <v>14</v>
      </c>
      <c r="F5" s="6" t="s">
        <v>38</v>
      </c>
      <c r="G5" s="6" t="s">
        <v>249</v>
      </c>
      <c r="H5" s="6" t="s">
        <v>249</v>
      </c>
      <c r="I5" s="5" t="s">
        <v>15</v>
      </c>
      <c r="J5" s="5" t="s">
        <v>15</v>
      </c>
      <c r="K5" s="76" t="s">
        <v>380</v>
      </c>
      <c r="L5" s="76" t="s">
        <v>380</v>
      </c>
      <c r="M5" s="303"/>
      <c r="N5" s="303"/>
      <c r="O5" s="303"/>
    </row>
    <row r="6" spans="1:18" ht="12.75" customHeight="1" x14ac:dyDescent="0.2">
      <c r="A6" s="271" t="s">
        <v>39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</row>
    <row r="7" spans="1:18" ht="15" customHeight="1" x14ac:dyDescent="0.2">
      <c r="A7" s="271" t="s">
        <v>127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</row>
    <row r="8" spans="1:18" ht="15" customHeight="1" x14ac:dyDescent="0.2">
      <c r="A8" s="271" t="s">
        <v>59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</row>
    <row r="9" spans="1:18" ht="15" customHeight="1" x14ac:dyDescent="0.2">
      <c r="A9" s="271" t="s">
        <v>51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</row>
    <row r="10" spans="1:18" ht="15" customHeight="1" x14ac:dyDescent="0.2">
      <c r="A10" s="347" t="s">
        <v>500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9"/>
    </row>
    <row r="11" spans="1:18" ht="15" customHeight="1" x14ac:dyDescent="0.2">
      <c r="A11" s="93" t="s">
        <v>408</v>
      </c>
      <c r="B11" s="304">
        <v>2.5</v>
      </c>
      <c r="C11" s="304">
        <v>3.2</v>
      </c>
      <c r="D11" s="81" t="s">
        <v>491</v>
      </c>
      <c r="E11" s="102" t="s">
        <v>281</v>
      </c>
      <c r="F11" s="163" t="s">
        <v>226</v>
      </c>
      <c r="G11" s="164" t="s">
        <v>63</v>
      </c>
      <c r="H11" s="164" t="s">
        <v>82</v>
      </c>
      <c r="I11" s="158">
        <v>0.55000000000000004</v>
      </c>
      <c r="J11" s="158">
        <v>0.82</v>
      </c>
      <c r="K11" s="119">
        <v>921</v>
      </c>
      <c r="L11" s="159">
        <f>K11+K12</f>
        <v>1890</v>
      </c>
      <c r="M11" s="271" t="s">
        <v>53</v>
      </c>
      <c r="N11" s="271"/>
      <c r="O11" s="271"/>
      <c r="Q11" s="66"/>
      <c r="R11" s="67"/>
    </row>
    <row r="12" spans="1:18" ht="15" customHeight="1" x14ac:dyDescent="0.2">
      <c r="A12" s="50" t="s">
        <v>367</v>
      </c>
      <c r="B12" s="304"/>
      <c r="C12" s="304"/>
      <c r="D12" s="81" t="s">
        <v>498</v>
      </c>
      <c r="E12" s="81" t="s">
        <v>54</v>
      </c>
      <c r="F12" s="163"/>
      <c r="G12" s="164"/>
      <c r="H12" s="164"/>
      <c r="I12" s="158"/>
      <c r="J12" s="158"/>
      <c r="K12" s="119">
        <v>969</v>
      </c>
      <c r="L12" s="160"/>
      <c r="M12" s="271"/>
      <c r="N12" s="271"/>
      <c r="O12" s="271"/>
      <c r="Q12" s="66"/>
      <c r="R12" s="67"/>
    </row>
    <row r="13" spans="1:18" ht="15" customHeight="1" x14ac:dyDescent="0.2">
      <c r="A13" s="93" t="s">
        <v>409</v>
      </c>
      <c r="B13" s="304">
        <v>3.4</v>
      </c>
      <c r="C13" s="304">
        <v>4.2</v>
      </c>
      <c r="D13" s="81" t="s">
        <v>413</v>
      </c>
      <c r="E13" s="102" t="s">
        <v>281</v>
      </c>
      <c r="F13" s="163" t="s">
        <v>226</v>
      </c>
      <c r="G13" s="164" t="s">
        <v>63</v>
      </c>
      <c r="H13" s="164" t="s">
        <v>82</v>
      </c>
      <c r="I13" s="158">
        <v>0.9</v>
      </c>
      <c r="J13" s="158">
        <v>1.2</v>
      </c>
      <c r="K13" s="119">
        <v>980</v>
      </c>
      <c r="L13" s="159">
        <f>K13+K14</f>
        <v>2171</v>
      </c>
      <c r="M13" s="271"/>
      <c r="N13" s="271"/>
      <c r="O13" s="271"/>
      <c r="Q13" s="66"/>
      <c r="R13" s="67"/>
    </row>
    <row r="14" spans="1:18" ht="15" customHeight="1" x14ac:dyDescent="0.2">
      <c r="A14" s="50" t="s">
        <v>301</v>
      </c>
      <c r="B14" s="304"/>
      <c r="C14" s="304"/>
      <c r="D14" s="81" t="s">
        <v>309</v>
      </c>
      <c r="E14" s="81" t="s">
        <v>54</v>
      </c>
      <c r="F14" s="163"/>
      <c r="G14" s="164"/>
      <c r="H14" s="164"/>
      <c r="I14" s="158"/>
      <c r="J14" s="158"/>
      <c r="K14" s="119">
        <v>1191</v>
      </c>
      <c r="L14" s="160"/>
      <c r="M14" s="271"/>
      <c r="N14" s="271"/>
      <c r="O14" s="271"/>
      <c r="Q14" s="66"/>
      <c r="R14" s="67"/>
    </row>
    <row r="15" spans="1:18" ht="15" customHeight="1" x14ac:dyDescent="0.2">
      <c r="A15" s="93" t="s">
        <v>410</v>
      </c>
      <c r="B15" s="358">
        <v>5</v>
      </c>
      <c r="C15" s="304">
        <v>5.8</v>
      </c>
      <c r="D15" s="81" t="s">
        <v>499</v>
      </c>
      <c r="E15" s="102" t="s">
        <v>281</v>
      </c>
      <c r="F15" s="163" t="s">
        <v>227</v>
      </c>
      <c r="G15" s="164" t="s">
        <v>63</v>
      </c>
      <c r="H15" s="164" t="s">
        <v>82</v>
      </c>
      <c r="I15" s="158">
        <v>1.56</v>
      </c>
      <c r="J15" s="158">
        <v>1.657142857142857</v>
      </c>
      <c r="K15" s="119">
        <v>1037</v>
      </c>
      <c r="L15" s="159">
        <f>K15+K16</f>
        <v>2599</v>
      </c>
      <c r="M15" s="271"/>
      <c r="N15" s="271"/>
      <c r="O15" s="271"/>
      <c r="Q15" s="66"/>
      <c r="R15" s="67"/>
    </row>
    <row r="16" spans="1:18" ht="15" customHeight="1" x14ac:dyDescent="0.2">
      <c r="A16" s="50" t="s">
        <v>268</v>
      </c>
      <c r="B16" s="358"/>
      <c r="C16" s="304"/>
      <c r="D16" s="81" t="s">
        <v>474</v>
      </c>
      <c r="E16" s="81" t="s">
        <v>66</v>
      </c>
      <c r="F16" s="163"/>
      <c r="G16" s="164"/>
      <c r="H16" s="164"/>
      <c r="I16" s="158"/>
      <c r="J16" s="158"/>
      <c r="K16" s="119">
        <v>1562</v>
      </c>
      <c r="L16" s="160"/>
      <c r="M16" s="271"/>
      <c r="N16" s="271"/>
      <c r="O16" s="271"/>
      <c r="Q16" s="66"/>
      <c r="R16" s="67"/>
    </row>
    <row r="17" spans="1:52" ht="15" customHeight="1" x14ac:dyDescent="0.2">
      <c r="A17" s="93" t="s">
        <v>411</v>
      </c>
      <c r="B17" s="304">
        <v>5.7</v>
      </c>
      <c r="C17" s="358">
        <v>7</v>
      </c>
      <c r="D17" s="81" t="s">
        <v>414</v>
      </c>
      <c r="E17" s="102" t="s">
        <v>281</v>
      </c>
      <c r="F17" s="163" t="s">
        <v>227</v>
      </c>
      <c r="G17" s="164" t="s">
        <v>63</v>
      </c>
      <c r="H17" s="164" t="s">
        <v>82</v>
      </c>
      <c r="I17" s="158">
        <v>1.89</v>
      </c>
      <c r="J17" s="158">
        <v>2.0499999999999998</v>
      </c>
      <c r="K17" s="119">
        <v>1103</v>
      </c>
      <c r="L17" s="159">
        <f>K17+K18</f>
        <v>3038</v>
      </c>
      <c r="M17" s="271"/>
      <c r="N17" s="271"/>
      <c r="O17" s="271"/>
      <c r="Q17" s="66"/>
      <c r="R17" s="67"/>
    </row>
    <row r="18" spans="1:52" ht="15" customHeight="1" x14ac:dyDescent="0.2">
      <c r="A18" s="50" t="s">
        <v>269</v>
      </c>
      <c r="B18" s="304"/>
      <c r="C18" s="358"/>
      <c r="D18" s="81" t="s">
        <v>71</v>
      </c>
      <c r="E18" s="81" t="s">
        <v>66</v>
      </c>
      <c r="F18" s="163"/>
      <c r="G18" s="164"/>
      <c r="H18" s="164"/>
      <c r="I18" s="158"/>
      <c r="J18" s="158"/>
      <c r="K18" s="119">
        <v>1935</v>
      </c>
      <c r="L18" s="160"/>
      <c r="M18" s="271"/>
      <c r="N18" s="271"/>
      <c r="O18" s="271"/>
      <c r="Q18" s="66"/>
      <c r="R18" s="67"/>
    </row>
    <row r="19" spans="1:52" ht="15" customHeight="1" x14ac:dyDescent="0.2">
      <c r="A19" s="161" t="s">
        <v>46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271"/>
      <c r="N19" s="271"/>
      <c r="O19" s="271"/>
      <c r="Q19" s="66"/>
      <c r="R19" s="67"/>
    </row>
    <row r="20" spans="1:52" ht="15" customHeight="1" x14ac:dyDescent="0.2">
      <c r="A20" s="50" t="s">
        <v>47</v>
      </c>
      <c r="B20" s="27" t="s">
        <v>44</v>
      </c>
      <c r="C20" s="27" t="s">
        <v>44</v>
      </c>
      <c r="D20" s="152" t="s">
        <v>48</v>
      </c>
      <c r="E20" s="153"/>
      <c r="F20" s="153"/>
      <c r="G20" s="153"/>
      <c r="H20" s="153"/>
      <c r="I20" s="153"/>
      <c r="J20" s="154"/>
      <c r="K20" s="56"/>
      <c r="L20" s="119">
        <v>90</v>
      </c>
      <c r="M20" s="271"/>
      <c r="N20" s="271"/>
      <c r="O20" s="271"/>
      <c r="Q20" s="66"/>
      <c r="R20" s="67"/>
    </row>
    <row r="21" spans="1:52" ht="14.1" customHeight="1" x14ac:dyDescent="0.2">
      <c r="A21" s="50" t="s">
        <v>368</v>
      </c>
      <c r="B21" s="5" t="s">
        <v>44</v>
      </c>
      <c r="C21" s="27" t="s">
        <v>44</v>
      </c>
      <c r="D21" s="152" t="s">
        <v>48</v>
      </c>
      <c r="E21" s="153"/>
      <c r="F21" s="153"/>
      <c r="G21" s="153"/>
      <c r="H21" s="153"/>
      <c r="I21" s="153"/>
      <c r="J21" s="154"/>
      <c r="K21" s="56"/>
      <c r="L21" s="119">
        <v>208</v>
      </c>
      <c r="M21" s="271"/>
      <c r="N21" s="271"/>
      <c r="O21" s="271"/>
      <c r="P21" s="8"/>
      <c r="Q21" s="66"/>
      <c r="R21" s="67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1:52" ht="12.95" customHeight="1" x14ac:dyDescent="0.2">
      <c r="A22" s="87" t="s">
        <v>431</v>
      </c>
      <c r="B22" s="27" t="s">
        <v>44</v>
      </c>
      <c r="C22" s="27" t="s">
        <v>44</v>
      </c>
      <c r="D22" s="152" t="s">
        <v>432</v>
      </c>
      <c r="E22" s="153"/>
      <c r="F22" s="153"/>
      <c r="G22" s="153"/>
      <c r="H22" s="153"/>
      <c r="I22" s="153"/>
      <c r="J22" s="154"/>
      <c r="K22" s="56"/>
      <c r="L22" s="119">
        <v>270</v>
      </c>
      <c r="M22" s="271"/>
      <c r="N22" s="271"/>
      <c r="O22" s="271"/>
      <c r="Q22" s="66"/>
      <c r="R22" s="67"/>
    </row>
    <row r="23" spans="1:52" ht="14.1" customHeight="1" x14ac:dyDescent="0.2">
      <c r="A23" s="50" t="s">
        <v>295</v>
      </c>
      <c r="B23" s="27" t="s">
        <v>44</v>
      </c>
      <c r="C23" s="27" t="s">
        <v>44</v>
      </c>
      <c r="D23" s="152" t="s">
        <v>49</v>
      </c>
      <c r="E23" s="153"/>
      <c r="F23" s="153"/>
      <c r="G23" s="153"/>
      <c r="H23" s="153"/>
      <c r="I23" s="153"/>
      <c r="J23" s="154"/>
      <c r="K23" s="56"/>
      <c r="L23" s="119">
        <v>228</v>
      </c>
      <c r="M23" s="271"/>
      <c r="N23" s="271"/>
      <c r="O23" s="271"/>
      <c r="P23" s="8"/>
      <c r="Q23" s="66"/>
      <c r="R23" s="6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1:52" ht="15" customHeight="1" x14ac:dyDescent="0.2">
      <c r="A24" s="50" t="s">
        <v>293</v>
      </c>
      <c r="B24" s="27" t="s">
        <v>44</v>
      </c>
      <c r="C24" s="27" t="s">
        <v>44</v>
      </c>
      <c r="D24" s="152" t="s">
        <v>49</v>
      </c>
      <c r="E24" s="153"/>
      <c r="F24" s="153"/>
      <c r="G24" s="153"/>
      <c r="H24" s="153"/>
      <c r="I24" s="153"/>
      <c r="J24" s="154"/>
      <c r="K24" s="56"/>
      <c r="L24" s="119">
        <v>235</v>
      </c>
      <c r="M24" s="271"/>
      <c r="N24" s="271"/>
      <c r="O24" s="271"/>
      <c r="Q24" s="66"/>
      <c r="R24" s="67"/>
    </row>
    <row r="25" spans="1:52" ht="15" customHeight="1" x14ac:dyDescent="0.2">
      <c r="A25" s="50" t="s">
        <v>294</v>
      </c>
      <c r="B25" s="27" t="s">
        <v>44</v>
      </c>
      <c r="C25" s="27" t="s">
        <v>44</v>
      </c>
      <c r="D25" s="152" t="s">
        <v>49</v>
      </c>
      <c r="E25" s="153"/>
      <c r="F25" s="153"/>
      <c r="G25" s="153"/>
      <c r="H25" s="153"/>
      <c r="I25" s="153"/>
      <c r="J25" s="154"/>
      <c r="K25" s="56"/>
      <c r="L25" s="119">
        <v>250</v>
      </c>
      <c r="M25" s="271"/>
      <c r="N25" s="271"/>
      <c r="O25" s="271"/>
      <c r="Q25" s="66"/>
      <c r="R25" s="67"/>
    </row>
    <row r="26" spans="1:52" ht="15" customHeight="1" x14ac:dyDescent="0.2">
      <c r="A26" s="87" t="s">
        <v>369</v>
      </c>
      <c r="B26" s="27" t="s">
        <v>44</v>
      </c>
      <c r="C26" s="27" t="s">
        <v>44</v>
      </c>
      <c r="D26" s="152" t="s">
        <v>128</v>
      </c>
      <c r="E26" s="153"/>
      <c r="F26" s="153"/>
      <c r="G26" s="153"/>
      <c r="H26" s="153"/>
      <c r="I26" s="153"/>
      <c r="J26" s="154"/>
      <c r="K26" s="56"/>
      <c r="L26" s="119">
        <v>483</v>
      </c>
      <c r="M26" s="271"/>
      <c r="N26" s="271"/>
      <c r="O26" s="271"/>
      <c r="Q26" s="66"/>
      <c r="R26" s="67"/>
    </row>
    <row r="27" spans="1:52" ht="15" customHeight="1" x14ac:dyDescent="0.2">
      <c r="A27" s="87" t="s">
        <v>283</v>
      </c>
      <c r="B27" s="27" t="s">
        <v>44</v>
      </c>
      <c r="C27" s="27" t="s">
        <v>44</v>
      </c>
      <c r="D27" s="152" t="s">
        <v>128</v>
      </c>
      <c r="E27" s="153"/>
      <c r="F27" s="153"/>
      <c r="G27" s="153"/>
      <c r="H27" s="153"/>
      <c r="I27" s="153"/>
      <c r="J27" s="154"/>
      <c r="K27" s="56"/>
      <c r="L27" s="119">
        <v>483</v>
      </c>
      <c r="M27" s="271"/>
      <c r="N27" s="271"/>
      <c r="O27" s="271"/>
      <c r="Q27" s="66"/>
      <c r="R27" s="67"/>
    </row>
    <row r="28" spans="1:52" ht="15" customHeight="1" x14ac:dyDescent="0.2">
      <c r="A28" s="87" t="s">
        <v>282</v>
      </c>
      <c r="B28" s="27" t="s">
        <v>44</v>
      </c>
      <c r="C28" s="27" t="s">
        <v>44</v>
      </c>
      <c r="D28" s="152" t="s">
        <v>128</v>
      </c>
      <c r="E28" s="153"/>
      <c r="F28" s="153"/>
      <c r="G28" s="153"/>
      <c r="H28" s="153"/>
      <c r="I28" s="153"/>
      <c r="J28" s="154"/>
      <c r="K28" s="56"/>
      <c r="L28" s="119">
        <v>515</v>
      </c>
      <c r="M28" s="271"/>
      <c r="N28" s="271"/>
      <c r="O28" s="271"/>
      <c r="Q28" s="66"/>
      <c r="R28" s="67"/>
    </row>
    <row r="29" spans="1:52" ht="15" customHeight="1" x14ac:dyDescent="0.2">
      <c r="A29" s="271" t="s">
        <v>129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Q29" s="66"/>
      <c r="R29" s="67"/>
    </row>
    <row r="30" spans="1:52" ht="14.1" customHeight="1" x14ac:dyDescent="0.2">
      <c r="A30" s="353" t="s">
        <v>51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Q30" s="66"/>
      <c r="R30" s="67"/>
    </row>
    <row r="31" spans="1:52" ht="17.25" customHeight="1" x14ac:dyDescent="0.2">
      <c r="A31" s="285" t="s">
        <v>501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339"/>
      <c r="Q31" s="66"/>
      <c r="R31" s="67"/>
    </row>
    <row r="32" spans="1:52" ht="14.1" customHeight="1" x14ac:dyDescent="0.2">
      <c r="A32" s="92" t="s">
        <v>402</v>
      </c>
      <c r="B32" s="188">
        <v>3.4</v>
      </c>
      <c r="C32" s="188">
        <v>4.2</v>
      </c>
      <c r="D32" s="79" t="s">
        <v>405</v>
      </c>
      <c r="E32" s="145" t="s">
        <v>130</v>
      </c>
      <c r="F32" s="192" t="s">
        <v>226</v>
      </c>
      <c r="G32" s="183" t="s">
        <v>63</v>
      </c>
      <c r="H32" s="183" t="s">
        <v>82</v>
      </c>
      <c r="I32" s="177">
        <v>0.91</v>
      </c>
      <c r="J32" s="177">
        <v>1.2</v>
      </c>
      <c r="K32" s="146">
        <v>892</v>
      </c>
      <c r="L32" s="354">
        <f>K32+K33</f>
        <v>2083</v>
      </c>
      <c r="M32" s="276" t="s">
        <v>53</v>
      </c>
      <c r="N32" s="340"/>
      <c r="O32" s="341"/>
      <c r="Q32" s="66"/>
      <c r="R32" s="67"/>
    </row>
    <row r="33" spans="1:52" ht="14.1" customHeight="1" x14ac:dyDescent="0.2">
      <c r="A33" s="50" t="s">
        <v>301</v>
      </c>
      <c r="B33" s="165"/>
      <c r="C33" s="165"/>
      <c r="D33" s="81" t="s">
        <v>309</v>
      </c>
      <c r="E33" s="81" t="s">
        <v>54</v>
      </c>
      <c r="F33" s="163"/>
      <c r="G33" s="164"/>
      <c r="H33" s="164"/>
      <c r="I33" s="158"/>
      <c r="J33" s="158"/>
      <c r="K33" s="119">
        <v>1191</v>
      </c>
      <c r="L33" s="160"/>
      <c r="M33" s="342"/>
      <c r="N33" s="343"/>
      <c r="O33" s="341"/>
      <c r="Q33" s="66"/>
      <c r="R33" s="67"/>
    </row>
    <row r="34" spans="1:52" ht="14.1" customHeight="1" x14ac:dyDescent="0.2">
      <c r="A34" s="93" t="s">
        <v>403</v>
      </c>
      <c r="B34" s="165">
        <v>5</v>
      </c>
      <c r="C34" s="165">
        <v>6</v>
      </c>
      <c r="D34" s="81" t="s">
        <v>405</v>
      </c>
      <c r="E34" s="102" t="s">
        <v>130</v>
      </c>
      <c r="F34" s="163" t="s">
        <v>227</v>
      </c>
      <c r="G34" s="164" t="s">
        <v>63</v>
      </c>
      <c r="H34" s="164" t="s">
        <v>82</v>
      </c>
      <c r="I34" s="158">
        <v>1.4084507042253522</v>
      </c>
      <c r="J34" s="158">
        <v>1.6216216216216215</v>
      </c>
      <c r="K34" s="119">
        <v>1009</v>
      </c>
      <c r="L34" s="159">
        <f>K34+K35</f>
        <v>2571</v>
      </c>
      <c r="M34" s="342"/>
      <c r="N34" s="343"/>
      <c r="O34" s="341"/>
      <c r="Q34" s="66"/>
      <c r="R34" s="67"/>
    </row>
    <row r="35" spans="1:52" ht="14.1" customHeight="1" x14ac:dyDescent="0.2">
      <c r="A35" s="50" t="s">
        <v>268</v>
      </c>
      <c r="B35" s="165"/>
      <c r="C35" s="165"/>
      <c r="D35" s="83" t="s">
        <v>474</v>
      </c>
      <c r="E35" s="81" t="s">
        <v>66</v>
      </c>
      <c r="F35" s="163"/>
      <c r="G35" s="164"/>
      <c r="H35" s="164"/>
      <c r="I35" s="158"/>
      <c r="J35" s="158"/>
      <c r="K35" s="119">
        <v>1562</v>
      </c>
      <c r="L35" s="160"/>
      <c r="M35" s="342"/>
      <c r="N35" s="343"/>
      <c r="O35" s="341"/>
      <c r="Q35" s="66"/>
      <c r="R35" s="67"/>
    </row>
    <row r="36" spans="1:52" ht="14.1" customHeight="1" x14ac:dyDescent="0.2">
      <c r="A36" s="93" t="s">
        <v>404</v>
      </c>
      <c r="B36" s="165">
        <v>5.7</v>
      </c>
      <c r="C36" s="165">
        <v>7</v>
      </c>
      <c r="D36" s="83" t="s">
        <v>406</v>
      </c>
      <c r="E36" s="102" t="s">
        <v>130</v>
      </c>
      <c r="F36" s="163" t="s">
        <v>227</v>
      </c>
      <c r="G36" s="164" t="s">
        <v>63</v>
      </c>
      <c r="H36" s="164" t="s">
        <v>82</v>
      </c>
      <c r="I36" s="158">
        <v>1.6379310344827587</v>
      </c>
      <c r="J36" s="158">
        <v>1.9886363636363635</v>
      </c>
      <c r="K36" s="119">
        <v>1066</v>
      </c>
      <c r="L36" s="159">
        <f>K36+K37</f>
        <v>3001</v>
      </c>
      <c r="M36" s="342"/>
      <c r="N36" s="343"/>
      <c r="O36" s="341"/>
      <c r="Q36" s="66"/>
      <c r="R36" s="67"/>
    </row>
    <row r="37" spans="1:52" ht="14.1" customHeight="1" x14ac:dyDescent="0.2">
      <c r="A37" s="50" t="s">
        <v>269</v>
      </c>
      <c r="B37" s="165"/>
      <c r="C37" s="165"/>
      <c r="D37" s="83" t="s">
        <v>71</v>
      </c>
      <c r="E37" s="81" t="s">
        <v>66</v>
      </c>
      <c r="F37" s="163"/>
      <c r="G37" s="164"/>
      <c r="H37" s="164"/>
      <c r="I37" s="158"/>
      <c r="J37" s="158"/>
      <c r="K37" s="119">
        <v>1935</v>
      </c>
      <c r="L37" s="160"/>
      <c r="M37" s="342"/>
      <c r="N37" s="343"/>
      <c r="O37" s="341"/>
      <c r="Q37" s="66"/>
      <c r="R37" s="67"/>
    </row>
    <row r="38" spans="1:52" ht="14.1" customHeight="1" x14ac:dyDescent="0.2">
      <c r="A38" s="161" t="s">
        <v>46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342"/>
      <c r="N38" s="343"/>
      <c r="O38" s="341"/>
      <c r="Q38" s="66"/>
      <c r="R38" s="67"/>
    </row>
    <row r="39" spans="1:52" ht="14.1" customHeight="1" x14ac:dyDescent="0.2">
      <c r="A39" s="50" t="s">
        <v>47</v>
      </c>
      <c r="B39" s="27" t="s">
        <v>44</v>
      </c>
      <c r="C39" s="27" t="s">
        <v>44</v>
      </c>
      <c r="D39" s="161" t="s">
        <v>48</v>
      </c>
      <c r="E39" s="161"/>
      <c r="F39" s="161"/>
      <c r="G39" s="161"/>
      <c r="H39" s="161"/>
      <c r="I39" s="161"/>
      <c r="J39" s="161"/>
      <c r="K39" s="161"/>
      <c r="L39" s="119">
        <v>90</v>
      </c>
      <c r="M39" s="342"/>
      <c r="N39" s="343"/>
      <c r="O39" s="341"/>
      <c r="Q39" s="66"/>
      <c r="R39" s="67"/>
    </row>
    <row r="40" spans="1:52" ht="14.1" customHeight="1" x14ac:dyDescent="0.2">
      <c r="A40" s="50" t="s">
        <v>368</v>
      </c>
      <c r="B40" s="5" t="s">
        <v>44</v>
      </c>
      <c r="C40" s="27" t="s">
        <v>44</v>
      </c>
      <c r="D40" s="161" t="s">
        <v>48</v>
      </c>
      <c r="E40" s="161"/>
      <c r="F40" s="161"/>
      <c r="G40" s="161"/>
      <c r="H40" s="161"/>
      <c r="I40" s="161"/>
      <c r="J40" s="161"/>
      <c r="K40" s="161"/>
      <c r="L40" s="119">
        <v>208</v>
      </c>
      <c r="M40" s="342"/>
      <c r="N40" s="343"/>
      <c r="O40" s="341"/>
      <c r="P40" s="8"/>
      <c r="Q40" s="66"/>
      <c r="R40" s="6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4.1" customHeight="1" x14ac:dyDescent="0.2">
      <c r="A41" s="129" t="s">
        <v>431</v>
      </c>
      <c r="B41" s="27" t="s">
        <v>44</v>
      </c>
      <c r="C41" s="27" t="s">
        <v>44</v>
      </c>
      <c r="D41" s="152" t="s">
        <v>432</v>
      </c>
      <c r="E41" s="245"/>
      <c r="F41" s="245"/>
      <c r="G41" s="245"/>
      <c r="H41" s="245"/>
      <c r="I41" s="245"/>
      <c r="J41" s="245"/>
      <c r="K41" s="334"/>
      <c r="L41" s="119">
        <v>270</v>
      </c>
      <c r="M41" s="342"/>
      <c r="N41" s="343"/>
      <c r="O41" s="341"/>
      <c r="P41" s="8"/>
      <c r="Q41" s="66"/>
      <c r="R41" s="67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4.1" customHeight="1" x14ac:dyDescent="0.2">
      <c r="A42" s="50" t="s">
        <v>132</v>
      </c>
      <c r="B42" s="27" t="s">
        <v>44</v>
      </c>
      <c r="C42" s="27" t="s">
        <v>44</v>
      </c>
      <c r="D42" s="161" t="s">
        <v>49</v>
      </c>
      <c r="E42" s="161"/>
      <c r="F42" s="161"/>
      <c r="G42" s="161"/>
      <c r="H42" s="161"/>
      <c r="I42" s="161"/>
      <c r="J42" s="161"/>
      <c r="K42" s="161"/>
      <c r="L42" s="119">
        <v>210</v>
      </c>
      <c r="M42" s="342"/>
      <c r="N42" s="343"/>
      <c r="O42" s="341"/>
      <c r="Q42" s="66"/>
      <c r="R42" s="67"/>
    </row>
    <row r="43" spans="1:52" ht="14.1" customHeight="1" x14ac:dyDescent="0.2">
      <c r="A43" s="87" t="s">
        <v>551</v>
      </c>
      <c r="B43" s="27" t="s">
        <v>44</v>
      </c>
      <c r="C43" s="27" t="s">
        <v>44</v>
      </c>
      <c r="D43" s="161" t="s">
        <v>128</v>
      </c>
      <c r="E43" s="161"/>
      <c r="F43" s="161"/>
      <c r="G43" s="161"/>
      <c r="H43" s="161"/>
      <c r="I43" s="161"/>
      <c r="J43" s="161"/>
      <c r="K43" s="161"/>
      <c r="L43" s="119">
        <v>470</v>
      </c>
      <c r="M43" s="342"/>
      <c r="N43" s="343"/>
      <c r="O43" s="341"/>
      <c r="Q43" s="66"/>
      <c r="R43" s="67"/>
    </row>
    <row r="44" spans="1:52" ht="14.1" customHeight="1" x14ac:dyDescent="0.2">
      <c r="A44" s="87" t="s">
        <v>552</v>
      </c>
      <c r="B44" s="27" t="s">
        <v>44</v>
      </c>
      <c r="C44" s="27" t="s">
        <v>44</v>
      </c>
      <c r="D44" s="152" t="s">
        <v>502</v>
      </c>
      <c r="E44" s="245"/>
      <c r="F44" s="245"/>
      <c r="G44" s="245"/>
      <c r="H44" s="245"/>
      <c r="I44" s="245"/>
      <c r="J44" s="245"/>
      <c r="K44" s="334"/>
      <c r="L44" s="119">
        <v>518</v>
      </c>
      <c r="M44" s="342"/>
      <c r="N44" s="343"/>
      <c r="O44" s="341"/>
      <c r="Q44" s="66"/>
      <c r="R44" s="67"/>
    </row>
    <row r="45" spans="1:52" ht="14.1" customHeight="1" x14ac:dyDescent="0.2">
      <c r="A45" s="87" t="s">
        <v>553</v>
      </c>
      <c r="B45" s="27" t="s">
        <v>44</v>
      </c>
      <c r="C45" s="27" t="s">
        <v>44</v>
      </c>
      <c r="D45" s="152" t="s">
        <v>503</v>
      </c>
      <c r="E45" s="245"/>
      <c r="F45" s="245"/>
      <c r="G45" s="245"/>
      <c r="H45" s="245"/>
      <c r="I45" s="245"/>
      <c r="J45" s="245"/>
      <c r="K45" s="334"/>
      <c r="L45" s="119">
        <v>1120</v>
      </c>
      <c r="M45" s="342"/>
      <c r="N45" s="343"/>
      <c r="O45" s="341"/>
      <c r="Q45" s="66"/>
      <c r="R45" s="67"/>
    </row>
    <row r="46" spans="1:52" ht="14.1" customHeight="1" x14ac:dyDescent="0.2">
      <c r="A46" s="87" t="s">
        <v>554</v>
      </c>
      <c r="B46" s="27" t="s">
        <v>44</v>
      </c>
      <c r="C46" s="27" t="s">
        <v>44</v>
      </c>
      <c r="D46" s="161" t="s">
        <v>504</v>
      </c>
      <c r="E46" s="161"/>
      <c r="F46" s="161"/>
      <c r="G46" s="161"/>
      <c r="H46" s="161"/>
      <c r="I46" s="161"/>
      <c r="J46" s="161"/>
      <c r="K46" s="161"/>
      <c r="L46" s="119">
        <v>1120</v>
      </c>
      <c r="M46" s="342"/>
      <c r="N46" s="343"/>
      <c r="O46" s="341"/>
      <c r="Q46" s="66"/>
      <c r="R46" s="67"/>
    </row>
    <row r="47" spans="1:52" ht="14.1" customHeight="1" x14ac:dyDescent="0.2">
      <c r="A47" s="167" t="s">
        <v>505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318"/>
      <c r="M47" s="342"/>
      <c r="N47" s="343"/>
      <c r="O47" s="341"/>
      <c r="Q47" s="66"/>
      <c r="R47" s="67"/>
    </row>
    <row r="48" spans="1:52" ht="14.1" customHeight="1" x14ac:dyDescent="0.2">
      <c r="A48" s="50" t="s">
        <v>506</v>
      </c>
      <c r="B48" s="189" t="s">
        <v>217</v>
      </c>
      <c r="C48" s="189" t="s">
        <v>218</v>
      </c>
      <c r="D48" s="81" t="s">
        <v>406</v>
      </c>
      <c r="E48" s="102" t="s">
        <v>130</v>
      </c>
      <c r="F48" s="163" t="s">
        <v>247</v>
      </c>
      <c r="G48" s="164" t="s">
        <v>100</v>
      </c>
      <c r="H48" s="164" t="s">
        <v>101</v>
      </c>
      <c r="I48" s="158">
        <v>2.0058997050147491</v>
      </c>
      <c r="J48" s="158">
        <v>1.8891687657430729</v>
      </c>
      <c r="K48" s="119">
        <v>1379</v>
      </c>
      <c r="L48" s="159">
        <f t="shared" ref="L48:L54" si="0">K48+K49</f>
        <v>4739</v>
      </c>
      <c r="M48" s="342"/>
      <c r="N48" s="343"/>
      <c r="O48" s="341"/>
      <c r="Q48" s="66"/>
      <c r="R48" s="67"/>
    </row>
    <row r="49" spans="1:52" ht="14.1" customHeight="1" x14ac:dyDescent="0.2">
      <c r="A49" s="50" t="s">
        <v>310</v>
      </c>
      <c r="B49" s="192"/>
      <c r="C49" s="192"/>
      <c r="D49" s="81" t="s">
        <v>487</v>
      </c>
      <c r="E49" s="81" t="s">
        <v>88</v>
      </c>
      <c r="F49" s="163"/>
      <c r="G49" s="164"/>
      <c r="H49" s="164"/>
      <c r="I49" s="158"/>
      <c r="J49" s="158"/>
      <c r="K49" s="119">
        <v>3360</v>
      </c>
      <c r="L49" s="160"/>
      <c r="M49" s="342"/>
      <c r="N49" s="343"/>
      <c r="O49" s="341"/>
      <c r="Q49" s="66"/>
      <c r="R49" s="67"/>
    </row>
    <row r="50" spans="1:52" ht="14.1" customHeight="1" x14ac:dyDescent="0.2">
      <c r="A50" s="50" t="s">
        <v>507</v>
      </c>
      <c r="B50" s="189" t="s">
        <v>219</v>
      </c>
      <c r="C50" s="189" t="s">
        <v>220</v>
      </c>
      <c r="D50" s="81" t="s">
        <v>124</v>
      </c>
      <c r="E50" s="81" t="s">
        <v>131</v>
      </c>
      <c r="F50" s="163" t="s">
        <v>248</v>
      </c>
      <c r="G50" s="164" t="s">
        <v>100</v>
      </c>
      <c r="H50" s="164" t="s">
        <v>101</v>
      </c>
      <c r="I50" s="158">
        <v>2.454780361757106</v>
      </c>
      <c r="J50" s="158">
        <v>2.6024096385542168</v>
      </c>
      <c r="K50" s="119">
        <v>1630</v>
      </c>
      <c r="L50" s="159">
        <f t="shared" si="0"/>
        <v>5495</v>
      </c>
      <c r="M50" s="342"/>
      <c r="N50" s="343"/>
      <c r="O50" s="341"/>
      <c r="Q50" s="66"/>
      <c r="R50" s="67"/>
    </row>
    <row r="51" spans="1:52" ht="17.25" customHeight="1" x14ac:dyDescent="0.2">
      <c r="A51" s="50" t="s">
        <v>312</v>
      </c>
      <c r="B51" s="192"/>
      <c r="C51" s="192"/>
      <c r="D51" s="81" t="s">
        <v>489</v>
      </c>
      <c r="E51" s="81" t="s">
        <v>103</v>
      </c>
      <c r="F51" s="163"/>
      <c r="G51" s="164"/>
      <c r="H51" s="164"/>
      <c r="I51" s="158"/>
      <c r="J51" s="158"/>
      <c r="K51" s="119">
        <v>3865</v>
      </c>
      <c r="L51" s="160"/>
      <c r="M51" s="342"/>
      <c r="N51" s="343"/>
      <c r="O51" s="341"/>
      <c r="Q51" s="66"/>
      <c r="R51" s="67"/>
    </row>
    <row r="52" spans="1:52" ht="14.1" customHeight="1" x14ac:dyDescent="0.2">
      <c r="A52" s="50" t="s">
        <v>508</v>
      </c>
      <c r="B52" s="189" t="s">
        <v>221</v>
      </c>
      <c r="C52" s="189" t="s">
        <v>222</v>
      </c>
      <c r="D52" s="81" t="s">
        <v>510</v>
      </c>
      <c r="E52" s="81" t="s">
        <v>131</v>
      </c>
      <c r="F52" s="163" t="s">
        <v>248</v>
      </c>
      <c r="G52" s="164" t="s">
        <v>100</v>
      </c>
      <c r="H52" s="164" t="s">
        <v>101</v>
      </c>
      <c r="I52" s="158">
        <v>3.2171581769436997</v>
      </c>
      <c r="J52" s="158">
        <v>3.71900826446281</v>
      </c>
      <c r="K52" s="119">
        <v>1653</v>
      </c>
      <c r="L52" s="159">
        <f t="shared" si="0"/>
        <v>5951</v>
      </c>
      <c r="M52" s="342"/>
      <c r="N52" s="343"/>
      <c r="O52" s="341"/>
      <c r="Q52" s="66"/>
      <c r="R52" s="67"/>
    </row>
    <row r="53" spans="1:52" ht="14.1" customHeight="1" x14ac:dyDescent="0.2">
      <c r="A53" s="50" t="s">
        <v>319</v>
      </c>
      <c r="B53" s="192"/>
      <c r="C53" s="192"/>
      <c r="D53" s="81" t="s">
        <v>481</v>
      </c>
      <c r="E53" s="81" t="s">
        <v>103</v>
      </c>
      <c r="F53" s="163"/>
      <c r="G53" s="164"/>
      <c r="H53" s="164"/>
      <c r="I53" s="158"/>
      <c r="J53" s="158"/>
      <c r="K53" s="119">
        <v>4298</v>
      </c>
      <c r="L53" s="160"/>
      <c r="M53" s="342"/>
      <c r="N53" s="343"/>
      <c r="O53" s="341"/>
      <c r="Q53" s="66"/>
      <c r="R53" s="67"/>
    </row>
    <row r="54" spans="1:52" ht="14.1" customHeight="1" x14ac:dyDescent="0.2">
      <c r="A54" s="50" t="s">
        <v>509</v>
      </c>
      <c r="B54" s="189" t="s">
        <v>223</v>
      </c>
      <c r="C54" s="189" t="s">
        <v>224</v>
      </c>
      <c r="D54" s="81" t="s">
        <v>510</v>
      </c>
      <c r="E54" s="81" t="s">
        <v>131</v>
      </c>
      <c r="F54" s="163" t="s">
        <v>248</v>
      </c>
      <c r="G54" s="164" t="s">
        <v>100</v>
      </c>
      <c r="H54" s="164" t="s">
        <v>101</v>
      </c>
      <c r="I54" s="158">
        <v>4.1744548286604362</v>
      </c>
      <c r="J54" s="158">
        <v>4.3</v>
      </c>
      <c r="K54" s="119">
        <v>2049</v>
      </c>
      <c r="L54" s="159">
        <f t="shared" si="0"/>
        <v>7008</v>
      </c>
      <c r="M54" s="342"/>
      <c r="N54" s="343"/>
      <c r="O54" s="341"/>
      <c r="Q54" s="66"/>
      <c r="R54" s="67"/>
    </row>
    <row r="55" spans="1:52" ht="14.1" customHeight="1" x14ac:dyDescent="0.2">
      <c r="A55" s="50" t="s">
        <v>320</v>
      </c>
      <c r="B55" s="192"/>
      <c r="C55" s="192"/>
      <c r="D55" s="81" t="s">
        <v>490</v>
      </c>
      <c r="E55" s="81" t="s">
        <v>103</v>
      </c>
      <c r="F55" s="163"/>
      <c r="G55" s="164"/>
      <c r="H55" s="164"/>
      <c r="I55" s="158"/>
      <c r="J55" s="158"/>
      <c r="K55" s="119">
        <v>4959</v>
      </c>
      <c r="L55" s="160"/>
      <c r="M55" s="342"/>
      <c r="N55" s="343"/>
      <c r="O55" s="341"/>
      <c r="Q55" s="66"/>
      <c r="R55" s="67"/>
    </row>
    <row r="56" spans="1:52" ht="14.1" customHeight="1" x14ac:dyDescent="0.2">
      <c r="A56" s="161" t="s">
        <v>46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342"/>
      <c r="N56" s="343"/>
      <c r="O56" s="341"/>
      <c r="Q56" s="66"/>
      <c r="R56" s="67"/>
    </row>
    <row r="57" spans="1:52" ht="14.1" customHeight="1" x14ac:dyDescent="0.2">
      <c r="A57" s="50" t="s">
        <v>47</v>
      </c>
      <c r="B57" s="27" t="s">
        <v>44</v>
      </c>
      <c r="C57" s="27" t="s">
        <v>44</v>
      </c>
      <c r="D57" s="161" t="s">
        <v>48</v>
      </c>
      <c r="E57" s="161"/>
      <c r="F57" s="161"/>
      <c r="G57" s="161"/>
      <c r="H57" s="161"/>
      <c r="I57" s="161"/>
      <c r="J57" s="161"/>
      <c r="K57" s="161"/>
      <c r="L57" s="119">
        <v>90</v>
      </c>
      <c r="M57" s="342"/>
      <c r="N57" s="343"/>
      <c r="O57" s="341"/>
      <c r="Q57" s="66"/>
      <c r="R57" s="67"/>
    </row>
    <row r="58" spans="1:52" ht="14.1" customHeight="1" x14ac:dyDescent="0.2">
      <c r="A58" s="50" t="s">
        <v>368</v>
      </c>
      <c r="B58" s="5" t="s">
        <v>44</v>
      </c>
      <c r="C58" s="27" t="s">
        <v>44</v>
      </c>
      <c r="D58" s="161" t="s">
        <v>48</v>
      </c>
      <c r="E58" s="161"/>
      <c r="F58" s="161"/>
      <c r="G58" s="161"/>
      <c r="H58" s="161"/>
      <c r="I58" s="161"/>
      <c r="J58" s="161"/>
      <c r="K58" s="161"/>
      <c r="L58" s="119">
        <v>208</v>
      </c>
      <c r="M58" s="342"/>
      <c r="N58" s="343"/>
      <c r="O58" s="341"/>
      <c r="P58" s="8"/>
      <c r="Q58" s="66"/>
      <c r="R58" s="67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1:52" ht="14.1" customHeight="1" x14ac:dyDescent="0.2">
      <c r="A59" s="129" t="s">
        <v>431</v>
      </c>
      <c r="B59" s="27" t="s">
        <v>44</v>
      </c>
      <c r="C59" s="27" t="s">
        <v>44</v>
      </c>
      <c r="D59" s="152" t="s">
        <v>432</v>
      </c>
      <c r="E59" s="245"/>
      <c r="F59" s="245"/>
      <c r="G59" s="245"/>
      <c r="H59" s="245"/>
      <c r="I59" s="245"/>
      <c r="J59" s="245"/>
      <c r="K59" s="334"/>
      <c r="L59" s="119">
        <v>270</v>
      </c>
      <c r="M59" s="342"/>
      <c r="N59" s="343"/>
      <c r="O59" s="341"/>
      <c r="P59" s="8"/>
      <c r="Q59" s="66"/>
      <c r="R59" s="67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</row>
    <row r="60" spans="1:52" ht="14.1" customHeight="1" x14ac:dyDescent="0.2">
      <c r="A60" s="50" t="s">
        <v>132</v>
      </c>
      <c r="B60" s="27" t="s">
        <v>44</v>
      </c>
      <c r="C60" s="27" t="s">
        <v>44</v>
      </c>
      <c r="D60" s="161" t="s">
        <v>49</v>
      </c>
      <c r="E60" s="161"/>
      <c r="F60" s="161"/>
      <c r="G60" s="161"/>
      <c r="H60" s="161"/>
      <c r="I60" s="161"/>
      <c r="J60" s="161"/>
      <c r="K60" s="161"/>
      <c r="L60" s="119">
        <v>210</v>
      </c>
      <c r="M60" s="342"/>
      <c r="N60" s="343"/>
      <c r="O60" s="341"/>
      <c r="Q60" s="66"/>
      <c r="R60" s="67"/>
    </row>
    <row r="61" spans="1:52" ht="14.1" customHeight="1" x14ac:dyDescent="0.2">
      <c r="A61" s="87" t="s">
        <v>551</v>
      </c>
      <c r="B61" s="27" t="s">
        <v>44</v>
      </c>
      <c r="C61" s="27" t="s">
        <v>44</v>
      </c>
      <c r="D61" s="161" t="s">
        <v>128</v>
      </c>
      <c r="E61" s="161"/>
      <c r="F61" s="161"/>
      <c r="G61" s="161"/>
      <c r="H61" s="161"/>
      <c r="I61" s="161"/>
      <c r="J61" s="161"/>
      <c r="K61" s="161"/>
      <c r="L61" s="119">
        <v>470</v>
      </c>
      <c r="M61" s="342"/>
      <c r="N61" s="343"/>
      <c r="O61" s="341"/>
      <c r="Q61" s="66"/>
      <c r="R61" s="67"/>
    </row>
    <row r="62" spans="1:52" ht="14.1" customHeight="1" x14ac:dyDescent="0.2">
      <c r="A62" s="87" t="s">
        <v>552</v>
      </c>
      <c r="B62" s="5" t="s">
        <v>44</v>
      </c>
      <c r="C62" s="27" t="s">
        <v>44</v>
      </c>
      <c r="D62" s="152" t="s">
        <v>502</v>
      </c>
      <c r="E62" s="245"/>
      <c r="F62" s="245"/>
      <c r="G62" s="245"/>
      <c r="H62" s="245"/>
      <c r="I62" s="245"/>
      <c r="J62" s="245"/>
      <c r="K62" s="334"/>
      <c r="L62" s="119">
        <v>518</v>
      </c>
      <c r="M62" s="342"/>
      <c r="N62" s="343"/>
      <c r="O62" s="341"/>
      <c r="P62" s="8"/>
      <c r="Q62" s="66"/>
      <c r="R62" s="67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</row>
    <row r="63" spans="1:52" ht="14.1" customHeight="1" x14ac:dyDescent="0.2">
      <c r="A63" s="87" t="s">
        <v>553</v>
      </c>
      <c r="B63" s="27" t="s">
        <v>44</v>
      </c>
      <c r="C63" s="27" t="s">
        <v>44</v>
      </c>
      <c r="D63" s="152" t="s">
        <v>503</v>
      </c>
      <c r="E63" s="245"/>
      <c r="F63" s="245"/>
      <c r="G63" s="245"/>
      <c r="H63" s="245"/>
      <c r="I63" s="245"/>
      <c r="J63" s="245"/>
      <c r="K63" s="334"/>
      <c r="L63" s="119">
        <v>1120</v>
      </c>
      <c r="M63" s="342"/>
      <c r="N63" s="343"/>
      <c r="O63" s="341"/>
      <c r="Q63" s="66"/>
      <c r="R63" s="67"/>
    </row>
    <row r="64" spans="1:52" ht="14.1" customHeight="1" x14ac:dyDescent="0.2">
      <c r="A64" s="87" t="s">
        <v>554</v>
      </c>
      <c r="B64" s="27" t="s">
        <v>44</v>
      </c>
      <c r="C64" s="27" t="s">
        <v>44</v>
      </c>
      <c r="D64" s="161" t="s">
        <v>504</v>
      </c>
      <c r="E64" s="161"/>
      <c r="F64" s="161"/>
      <c r="G64" s="161"/>
      <c r="H64" s="161"/>
      <c r="I64" s="161"/>
      <c r="J64" s="161"/>
      <c r="K64" s="161"/>
      <c r="L64" s="119">
        <v>1120</v>
      </c>
      <c r="M64" s="342"/>
      <c r="N64" s="343"/>
      <c r="O64" s="341"/>
      <c r="Q64" s="66"/>
      <c r="R64" s="67"/>
    </row>
    <row r="65" spans="1:52" ht="15.75" customHeight="1" x14ac:dyDescent="0.2">
      <c r="A65" s="167" t="s">
        <v>505</v>
      </c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318"/>
      <c r="M65" s="342"/>
      <c r="N65" s="343"/>
      <c r="O65" s="341"/>
      <c r="Q65" s="66"/>
      <c r="R65" s="67"/>
    </row>
    <row r="66" spans="1:52" ht="14.1" customHeight="1" x14ac:dyDescent="0.2">
      <c r="A66" s="50" t="s">
        <v>506</v>
      </c>
      <c r="B66" s="189" t="s">
        <v>217</v>
      </c>
      <c r="C66" s="189" t="s">
        <v>218</v>
      </c>
      <c r="D66" s="81" t="s">
        <v>406</v>
      </c>
      <c r="E66" s="81" t="s">
        <v>130</v>
      </c>
      <c r="F66" s="163" t="s">
        <v>247</v>
      </c>
      <c r="G66" s="164" t="s">
        <v>100</v>
      </c>
      <c r="H66" s="164" t="s">
        <v>101</v>
      </c>
      <c r="I66" s="158">
        <v>2.0058997050147491</v>
      </c>
      <c r="J66" s="158">
        <v>1.8891687657430729</v>
      </c>
      <c r="K66" s="119">
        <v>1379</v>
      </c>
      <c r="L66" s="159">
        <f t="shared" ref="L66:L72" si="1">K66+K67</f>
        <v>5303</v>
      </c>
      <c r="M66" s="342"/>
      <c r="N66" s="343"/>
      <c r="O66" s="341"/>
      <c r="Q66" s="66"/>
      <c r="R66" s="67"/>
    </row>
    <row r="67" spans="1:52" ht="14.1" customHeight="1" x14ac:dyDescent="0.2">
      <c r="A67" s="50" t="s">
        <v>273</v>
      </c>
      <c r="B67" s="192"/>
      <c r="C67" s="192"/>
      <c r="D67" s="81" t="s">
        <v>487</v>
      </c>
      <c r="E67" s="81" t="s">
        <v>88</v>
      </c>
      <c r="F67" s="163"/>
      <c r="G67" s="164"/>
      <c r="H67" s="164"/>
      <c r="I67" s="158"/>
      <c r="J67" s="158"/>
      <c r="K67" s="119">
        <v>3924</v>
      </c>
      <c r="L67" s="160"/>
      <c r="M67" s="342"/>
      <c r="N67" s="343"/>
      <c r="O67" s="341"/>
      <c r="Q67" s="66"/>
      <c r="R67" s="67"/>
    </row>
    <row r="68" spans="1:52" ht="14.1" customHeight="1" x14ac:dyDescent="0.2">
      <c r="A68" s="50" t="s">
        <v>507</v>
      </c>
      <c r="B68" s="189" t="s">
        <v>219</v>
      </c>
      <c r="C68" s="189" t="s">
        <v>220</v>
      </c>
      <c r="D68" s="81" t="s">
        <v>124</v>
      </c>
      <c r="E68" s="81" t="s">
        <v>131</v>
      </c>
      <c r="F68" s="189" t="s">
        <v>248</v>
      </c>
      <c r="G68" s="181" t="s">
        <v>100</v>
      </c>
      <c r="H68" s="181" t="s">
        <v>101</v>
      </c>
      <c r="I68" s="176">
        <v>2.454780361757106</v>
      </c>
      <c r="J68" s="176">
        <v>2.6024096385542168</v>
      </c>
      <c r="K68" s="119">
        <v>1630</v>
      </c>
      <c r="L68" s="159">
        <f t="shared" si="1"/>
        <v>5592</v>
      </c>
      <c r="M68" s="342"/>
      <c r="N68" s="343"/>
      <c r="O68" s="341"/>
      <c r="Q68" s="66"/>
      <c r="R68" s="67"/>
    </row>
    <row r="69" spans="1:52" ht="14.1" customHeight="1" x14ac:dyDescent="0.2">
      <c r="A69" s="50" t="s">
        <v>274</v>
      </c>
      <c r="B69" s="190"/>
      <c r="C69" s="190"/>
      <c r="D69" s="81" t="s">
        <v>489</v>
      </c>
      <c r="E69" s="82" t="s">
        <v>103</v>
      </c>
      <c r="F69" s="190"/>
      <c r="G69" s="182"/>
      <c r="H69" s="182"/>
      <c r="I69" s="185"/>
      <c r="J69" s="185"/>
      <c r="K69" s="119">
        <v>3962</v>
      </c>
      <c r="L69" s="160"/>
      <c r="M69" s="342"/>
      <c r="N69" s="343"/>
      <c r="O69" s="341"/>
      <c r="Q69" s="66"/>
      <c r="R69" s="67"/>
    </row>
    <row r="70" spans="1:52" ht="14.1" customHeight="1" x14ac:dyDescent="0.2">
      <c r="A70" s="50" t="s">
        <v>508</v>
      </c>
      <c r="B70" s="189" t="s">
        <v>221</v>
      </c>
      <c r="C70" s="189" t="s">
        <v>222</v>
      </c>
      <c r="D70" s="81" t="s">
        <v>510</v>
      </c>
      <c r="E70" s="81" t="s">
        <v>131</v>
      </c>
      <c r="F70" s="163" t="s">
        <v>248</v>
      </c>
      <c r="G70" s="164" t="s">
        <v>100</v>
      </c>
      <c r="H70" s="164" t="s">
        <v>101</v>
      </c>
      <c r="I70" s="158">
        <v>3.2171581769436997</v>
      </c>
      <c r="J70" s="158">
        <v>3.71900826446281</v>
      </c>
      <c r="K70" s="119">
        <v>1653</v>
      </c>
      <c r="L70" s="159">
        <f t="shared" si="1"/>
        <v>5951</v>
      </c>
      <c r="M70" s="342"/>
      <c r="N70" s="343"/>
      <c r="O70" s="341"/>
      <c r="Q70" s="66"/>
      <c r="R70" s="67"/>
    </row>
    <row r="71" spans="1:52" ht="14.1" customHeight="1" x14ac:dyDescent="0.2">
      <c r="A71" s="50" t="s">
        <v>275</v>
      </c>
      <c r="B71" s="192"/>
      <c r="C71" s="192"/>
      <c r="D71" s="81" t="s">
        <v>481</v>
      </c>
      <c r="E71" s="81" t="s">
        <v>103</v>
      </c>
      <c r="F71" s="163"/>
      <c r="G71" s="164"/>
      <c r="H71" s="164"/>
      <c r="I71" s="158"/>
      <c r="J71" s="158"/>
      <c r="K71" s="119">
        <v>4298</v>
      </c>
      <c r="L71" s="160"/>
      <c r="M71" s="342"/>
      <c r="N71" s="343"/>
      <c r="O71" s="341"/>
      <c r="Q71" s="66"/>
      <c r="R71" s="67"/>
    </row>
    <row r="72" spans="1:52" ht="14.1" customHeight="1" x14ac:dyDescent="0.2">
      <c r="A72" s="50" t="s">
        <v>509</v>
      </c>
      <c r="B72" s="189" t="s">
        <v>223</v>
      </c>
      <c r="C72" s="189" t="s">
        <v>224</v>
      </c>
      <c r="D72" s="81" t="s">
        <v>510</v>
      </c>
      <c r="E72" s="81" t="s">
        <v>131</v>
      </c>
      <c r="F72" s="163" t="s">
        <v>248</v>
      </c>
      <c r="G72" s="164" t="s">
        <v>100</v>
      </c>
      <c r="H72" s="164" t="s">
        <v>101</v>
      </c>
      <c r="I72" s="158">
        <v>4.1744548286604362</v>
      </c>
      <c r="J72" s="158">
        <v>4.3</v>
      </c>
      <c r="K72" s="119">
        <v>2049</v>
      </c>
      <c r="L72" s="159">
        <f t="shared" si="1"/>
        <v>7008</v>
      </c>
      <c r="M72" s="342"/>
      <c r="N72" s="343"/>
      <c r="O72" s="341"/>
      <c r="Q72" s="66"/>
      <c r="R72" s="67"/>
    </row>
    <row r="73" spans="1:52" ht="14.1" customHeight="1" x14ac:dyDescent="0.2">
      <c r="A73" s="50" t="s">
        <v>188</v>
      </c>
      <c r="B73" s="192"/>
      <c r="C73" s="192"/>
      <c r="D73" s="81" t="s">
        <v>490</v>
      </c>
      <c r="E73" s="81" t="s">
        <v>103</v>
      </c>
      <c r="F73" s="163"/>
      <c r="G73" s="164"/>
      <c r="H73" s="164"/>
      <c r="I73" s="158"/>
      <c r="J73" s="158"/>
      <c r="K73" s="119">
        <v>4959</v>
      </c>
      <c r="L73" s="160"/>
      <c r="M73" s="342"/>
      <c r="N73" s="343"/>
      <c r="O73" s="341"/>
      <c r="Q73" s="66"/>
      <c r="R73" s="67"/>
    </row>
    <row r="74" spans="1:52" ht="14.1" customHeight="1" x14ac:dyDescent="0.2">
      <c r="A74" s="161" t="s">
        <v>46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342"/>
      <c r="N74" s="343"/>
      <c r="O74" s="341"/>
      <c r="Q74" s="66"/>
      <c r="R74" s="67"/>
    </row>
    <row r="75" spans="1:52" ht="14.1" customHeight="1" x14ac:dyDescent="0.2">
      <c r="A75" s="50" t="s">
        <v>47</v>
      </c>
      <c r="B75" s="27" t="s">
        <v>44</v>
      </c>
      <c r="C75" s="27" t="s">
        <v>44</v>
      </c>
      <c r="D75" s="161" t="s">
        <v>48</v>
      </c>
      <c r="E75" s="161"/>
      <c r="F75" s="161"/>
      <c r="G75" s="161"/>
      <c r="H75" s="161"/>
      <c r="I75" s="161"/>
      <c r="J75" s="161"/>
      <c r="K75" s="161"/>
      <c r="L75" s="119">
        <v>90</v>
      </c>
      <c r="M75" s="342"/>
      <c r="N75" s="343"/>
      <c r="O75" s="341"/>
      <c r="Q75" s="66"/>
      <c r="R75" s="67"/>
    </row>
    <row r="76" spans="1:52" ht="14.1" customHeight="1" x14ac:dyDescent="0.2">
      <c r="A76" s="50" t="s">
        <v>368</v>
      </c>
      <c r="B76" s="5" t="s">
        <v>44</v>
      </c>
      <c r="C76" s="27" t="s">
        <v>44</v>
      </c>
      <c r="D76" s="161" t="s">
        <v>48</v>
      </c>
      <c r="E76" s="161"/>
      <c r="F76" s="161"/>
      <c r="G76" s="161"/>
      <c r="H76" s="161"/>
      <c r="I76" s="161"/>
      <c r="J76" s="161"/>
      <c r="K76" s="161"/>
      <c r="L76" s="119">
        <v>208</v>
      </c>
      <c r="M76" s="342"/>
      <c r="N76" s="343"/>
      <c r="O76" s="341"/>
      <c r="P76" s="8"/>
      <c r="Q76" s="66"/>
      <c r="R76" s="67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</row>
    <row r="77" spans="1:52" ht="14.1" customHeight="1" x14ac:dyDescent="0.2">
      <c r="A77" s="129" t="s">
        <v>431</v>
      </c>
      <c r="B77" s="27" t="s">
        <v>44</v>
      </c>
      <c r="C77" s="27" t="s">
        <v>44</v>
      </c>
      <c r="D77" s="152" t="s">
        <v>432</v>
      </c>
      <c r="E77" s="245"/>
      <c r="F77" s="245"/>
      <c r="G77" s="245"/>
      <c r="H77" s="245"/>
      <c r="I77" s="245"/>
      <c r="J77" s="245"/>
      <c r="K77" s="334"/>
      <c r="L77" s="119">
        <v>270</v>
      </c>
      <c r="M77" s="342"/>
      <c r="N77" s="343"/>
      <c r="O77" s="341"/>
      <c r="P77" s="8"/>
      <c r="Q77" s="66"/>
      <c r="R77" s="67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8" spans="1:52" ht="14.1" customHeight="1" x14ac:dyDescent="0.2">
      <c r="A78" s="50" t="s">
        <v>132</v>
      </c>
      <c r="B78" s="27" t="s">
        <v>44</v>
      </c>
      <c r="C78" s="27" t="s">
        <v>44</v>
      </c>
      <c r="D78" s="161" t="s">
        <v>49</v>
      </c>
      <c r="E78" s="161"/>
      <c r="F78" s="161"/>
      <c r="G78" s="161"/>
      <c r="H78" s="161"/>
      <c r="I78" s="161"/>
      <c r="J78" s="161"/>
      <c r="K78" s="161"/>
      <c r="L78" s="119">
        <v>210</v>
      </c>
      <c r="M78" s="342"/>
      <c r="N78" s="343"/>
      <c r="O78" s="341"/>
      <c r="Q78" s="66"/>
      <c r="R78" s="67"/>
    </row>
    <row r="79" spans="1:52" ht="14.1" customHeight="1" x14ac:dyDescent="0.2">
      <c r="A79" s="87" t="s">
        <v>551</v>
      </c>
      <c r="B79" s="27" t="s">
        <v>44</v>
      </c>
      <c r="C79" s="27" t="s">
        <v>44</v>
      </c>
      <c r="D79" s="161" t="s">
        <v>128</v>
      </c>
      <c r="E79" s="161"/>
      <c r="F79" s="161"/>
      <c r="G79" s="161"/>
      <c r="H79" s="161"/>
      <c r="I79" s="161"/>
      <c r="J79" s="161"/>
      <c r="K79" s="161"/>
      <c r="L79" s="119">
        <v>470</v>
      </c>
      <c r="M79" s="342"/>
      <c r="N79" s="343"/>
      <c r="O79" s="341"/>
      <c r="Q79" s="66"/>
      <c r="R79" s="67"/>
    </row>
    <row r="80" spans="1:52" ht="14.1" customHeight="1" x14ac:dyDescent="0.2">
      <c r="A80" s="87" t="s">
        <v>552</v>
      </c>
      <c r="B80" s="5" t="s">
        <v>44</v>
      </c>
      <c r="C80" s="27" t="s">
        <v>44</v>
      </c>
      <c r="D80" s="152" t="s">
        <v>502</v>
      </c>
      <c r="E80" s="245"/>
      <c r="F80" s="245"/>
      <c r="G80" s="245"/>
      <c r="H80" s="245"/>
      <c r="I80" s="245"/>
      <c r="J80" s="245"/>
      <c r="K80" s="334"/>
      <c r="L80" s="119">
        <v>518</v>
      </c>
      <c r="M80" s="342"/>
      <c r="N80" s="343"/>
      <c r="O80" s="341"/>
      <c r="P80" s="8"/>
      <c r="Q80" s="66"/>
      <c r="R80" s="6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</row>
    <row r="81" spans="1:52" ht="14.1" customHeight="1" x14ac:dyDescent="0.2">
      <c r="A81" s="87" t="s">
        <v>553</v>
      </c>
      <c r="B81" s="27" t="s">
        <v>44</v>
      </c>
      <c r="C81" s="27" t="s">
        <v>44</v>
      </c>
      <c r="D81" s="152" t="s">
        <v>503</v>
      </c>
      <c r="E81" s="245"/>
      <c r="F81" s="245"/>
      <c r="G81" s="245"/>
      <c r="H81" s="245"/>
      <c r="I81" s="245"/>
      <c r="J81" s="245"/>
      <c r="K81" s="334"/>
      <c r="L81" s="119">
        <v>1120</v>
      </c>
      <c r="M81" s="342"/>
      <c r="N81" s="343"/>
      <c r="O81" s="341"/>
      <c r="Q81" s="66"/>
      <c r="R81" s="67"/>
    </row>
    <row r="82" spans="1:52" ht="14.1" customHeight="1" x14ac:dyDescent="0.2">
      <c r="A82" s="87" t="s">
        <v>554</v>
      </c>
      <c r="B82" s="27" t="s">
        <v>44</v>
      </c>
      <c r="C82" s="27" t="s">
        <v>44</v>
      </c>
      <c r="D82" s="161" t="s">
        <v>504</v>
      </c>
      <c r="E82" s="161"/>
      <c r="F82" s="161"/>
      <c r="G82" s="161"/>
      <c r="H82" s="161"/>
      <c r="I82" s="161"/>
      <c r="J82" s="161"/>
      <c r="K82" s="161"/>
      <c r="L82" s="119">
        <v>1120</v>
      </c>
      <c r="M82" s="344"/>
      <c r="N82" s="345"/>
      <c r="O82" s="346"/>
      <c r="Q82" s="66"/>
      <c r="R82" s="67"/>
    </row>
    <row r="83" spans="1:52" ht="17.25" customHeight="1" x14ac:dyDescent="0.2">
      <c r="A83" s="167" t="s">
        <v>511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318"/>
      <c r="M83" s="274" t="s">
        <v>53</v>
      </c>
      <c r="N83" s="274"/>
      <c r="O83" s="350"/>
      <c r="Q83" s="66"/>
      <c r="R83" s="67"/>
    </row>
    <row r="84" spans="1:52" ht="14.1" customHeight="1" x14ac:dyDescent="0.2">
      <c r="A84" s="50" t="s">
        <v>506</v>
      </c>
      <c r="B84" s="321" t="s">
        <v>217</v>
      </c>
      <c r="C84" s="165" t="s">
        <v>218</v>
      </c>
      <c r="D84" s="81" t="s">
        <v>406</v>
      </c>
      <c r="E84" s="102" t="s">
        <v>130</v>
      </c>
      <c r="F84" s="163" t="s">
        <v>247</v>
      </c>
      <c r="G84" s="164" t="s">
        <v>43</v>
      </c>
      <c r="H84" s="164" t="s">
        <v>89</v>
      </c>
      <c r="I84" s="158">
        <v>2.1183800623052957</v>
      </c>
      <c r="J84" s="158">
        <v>2.0775623268698062</v>
      </c>
      <c r="K84" s="119">
        <v>1379</v>
      </c>
      <c r="L84" s="159">
        <f t="shared" ref="L84:L90" si="2">K84+K85</f>
        <v>4155</v>
      </c>
      <c r="M84" s="174"/>
      <c r="N84" s="174"/>
      <c r="O84" s="351"/>
      <c r="Q84" s="66"/>
      <c r="R84" s="67"/>
    </row>
    <row r="85" spans="1:52" ht="14.1" customHeight="1" x14ac:dyDescent="0.2">
      <c r="A85" s="50" t="s">
        <v>271</v>
      </c>
      <c r="B85" s="321"/>
      <c r="C85" s="165"/>
      <c r="D85" s="81" t="s">
        <v>317</v>
      </c>
      <c r="E85" s="81" t="s">
        <v>45</v>
      </c>
      <c r="F85" s="163"/>
      <c r="G85" s="164"/>
      <c r="H85" s="164"/>
      <c r="I85" s="158"/>
      <c r="J85" s="158"/>
      <c r="K85" s="119">
        <v>2776</v>
      </c>
      <c r="L85" s="160"/>
      <c r="M85" s="174"/>
      <c r="N85" s="174"/>
      <c r="O85" s="351"/>
      <c r="Q85" s="66"/>
      <c r="R85" s="67"/>
    </row>
    <row r="86" spans="1:52" ht="14.1" customHeight="1" x14ac:dyDescent="0.2">
      <c r="A86" s="50" t="s">
        <v>507</v>
      </c>
      <c r="B86" s="321" t="s">
        <v>219</v>
      </c>
      <c r="C86" s="165" t="s">
        <v>220</v>
      </c>
      <c r="D86" s="81" t="s">
        <v>124</v>
      </c>
      <c r="E86" s="81" t="s">
        <v>131</v>
      </c>
      <c r="F86" s="163" t="s">
        <v>247</v>
      </c>
      <c r="G86" s="164" t="s">
        <v>43</v>
      </c>
      <c r="H86" s="164" t="s">
        <v>89</v>
      </c>
      <c r="I86" s="158">
        <v>2.8787878787878789</v>
      </c>
      <c r="J86" s="158">
        <v>3.050847457627119</v>
      </c>
      <c r="K86" s="119">
        <v>1630</v>
      </c>
      <c r="L86" s="159">
        <f t="shared" si="2"/>
        <v>4825</v>
      </c>
      <c r="M86" s="174"/>
      <c r="N86" s="174"/>
      <c r="O86" s="351"/>
      <c r="Q86" s="66"/>
      <c r="R86" s="67"/>
    </row>
    <row r="87" spans="1:52" ht="14.1" customHeight="1" x14ac:dyDescent="0.2">
      <c r="A87" s="50" t="s">
        <v>313</v>
      </c>
      <c r="B87" s="321"/>
      <c r="C87" s="165"/>
      <c r="D87" s="81" t="s">
        <v>327</v>
      </c>
      <c r="E87" s="81" t="s">
        <v>88</v>
      </c>
      <c r="F87" s="163"/>
      <c r="G87" s="164"/>
      <c r="H87" s="164"/>
      <c r="I87" s="158"/>
      <c r="J87" s="158"/>
      <c r="K87" s="119">
        <v>3195</v>
      </c>
      <c r="L87" s="160"/>
      <c r="M87" s="174"/>
      <c r="N87" s="174"/>
      <c r="O87" s="351"/>
      <c r="Q87" s="66"/>
      <c r="R87" s="67"/>
    </row>
    <row r="88" spans="1:52" ht="14.1" customHeight="1" x14ac:dyDescent="0.2">
      <c r="A88" s="50" t="s">
        <v>508</v>
      </c>
      <c r="B88" s="321" t="s">
        <v>221</v>
      </c>
      <c r="C88" s="165" t="s">
        <v>222</v>
      </c>
      <c r="D88" s="81" t="s">
        <v>510</v>
      </c>
      <c r="E88" s="81" t="s">
        <v>131</v>
      </c>
      <c r="F88" s="163" t="s">
        <v>247</v>
      </c>
      <c r="G88" s="164" t="s">
        <v>43</v>
      </c>
      <c r="H88" s="164" t="s">
        <v>89</v>
      </c>
      <c r="I88" s="158">
        <v>3.7383177570093458</v>
      </c>
      <c r="J88" s="158">
        <v>3.9589442815249267</v>
      </c>
      <c r="K88" s="119">
        <v>1653</v>
      </c>
      <c r="L88" s="159">
        <f t="shared" si="2"/>
        <v>5204</v>
      </c>
      <c r="M88" s="174"/>
      <c r="N88" s="174"/>
      <c r="O88" s="351"/>
      <c r="Q88" s="66"/>
      <c r="R88" s="67"/>
    </row>
    <row r="89" spans="1:52" ht="14.1" customHeight="1" x14ac:dyDescent="0.2">
      <c r="A89" s="50" t="s">
        <v>323</v>
      </c>
      <c r="B89" s="321"/>
      <c r="C89" s="165"/>
      <c r="D89" s="81" t="s">
        <v>328</v>
      </c>
      <c r="E89" s="81" t="s">
        <v>88</v>
      </c>
      <c r="F89" s="163"/>
      <c r="G89" s="164"/>
      <c r="H89" s="164"/>
      <c r="I89" s="158"/>
      <c r="J89" s="158"/>
      <c r="K89" s="119">
        <v>3551</v>
      </c>
      <c r="L89" s="160"/>
      <c r="M89" s="174"/>
      <c r="N89" s="174"/>
      <c r="O89" s="351"/>
      <c r="Q89" s="66"/>
      <c r="R89" s="67"/>
    </row>
    <row r="90" spans="1:52" ht="14.1" customHeight="1" x14ac:dyDescent="0.2">
      <c r="A90" s="50" t="s">
        <v>509</v>
      </c>
      <c r="B90" s="321" t="s">
        <v>223</v>
      </c>
      <c r="C90" s="165" t="s">
        <v>224</v>
      </c>
      <c r="D90" s="81" t="s">
        <v>510</v>
      </c>
      <c r="E90" s="81" t="s">
        <v>131</v>
      </c>
      <c r="F90" s="163" t="s">
        <v>247</v>
      </c>
      <c r="G90" s="164" t="s">
        <v>43</v>
      </c>
      <c r="H90" s="164" t="s">
        <v>89</v>
      </c>
      <c r="I90" s="158">
        <v>4.4518272425249172</v>
      </c>
      <c r="J90" s="158">
        <v>4.54</v>
      </c>
      <c r="K90" s="119">
        <v>2049</v>
      </c>
      <c r="L90" s="159">
        <f t="shared" si="2"/>
        <v>6150</v>
      </c>
      <c r="M90" s="174"/>
      <c r="N90" s="174"/>
      <c r="O90" s="351"/>
      <c r="Q90" s="66"/>
      <c r="R90" s="67"/>
    </row>
    <row r="91" spans="1:52" ht="14.1" customHeight="1" x14ac:dyDescent="0.2">
      <c r="A91" s="50" t="s">
        <v>324</v>
      </c>
      <c r="B91" s="321"/>
      <c r="C91" s="165"/>
      <c r="D91" s="81" t="s">
        <v>327</v>
      </c>
      <c r="E91" s="81" t="s">
        <v>103</v>
      </c>
      <c r="F91" s="163"/>
      <c r="G91" s="164"/>
      <c r="H91" s="164"/>
      <c r="I91" s="158"/>
      <c r="J91" s="158"/>
      <c r="K91" s="119">
        <v>4101</v>
      </c>
      <c r="L91" s="160"/>
      <c r="M91" s="174"/>
      <c r="N91" s="174"/>
      <c r="O91" s="351"/>
      <c r="Q91" s="66"/>
      <c r="R91" s="67"/>
    </row>
    <row r="92" spans="1:52" ht="14.1" customHeight="1" x14ac:dyDescent="0.2">
      <c r="A92" s="161" t="s">
        <v>46</v>
      </c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293"/>
      <c r="M92" s="174"/>
      <c r="N92" s="174"/>
      <c r="O92" s="351"/>
      <c r="Q92" s="66"/>
      <c r="R92" s="67"/>
    </row>
    <row r="93" spans="1:52" ht="14.1" customHeight="1" x14ac:dyDescent="0.2">
      <c r="A93" s="50" t="s">
        <v>47</v>
      </c>
      <c r="B93" s="27" t="s">
        <v>44</v>
      </c>
      <c r="C93" s="27" t="s">
        <v>44</v>
      </c>
      <c r="D93" s="161" t="s">
        <v>48</v>
      </c>
      <c r="E93" s="161"/>
      <c r="F93" s="161"/>
      <c r="G93" s="161"/>
      <c r="H93" s="161"/>
      <c r="I93" s="161"/>
      <c r="J93" s="161"/>
      <c r="K93" s="152"/>
      <c r="L93" s="123">
        <v>90</v>
      </c>
      <c r="M93" s="174"/>
      <c r="N93" s="174"/>
      <c r="O93" s="351"/>
      <c r="Q93" s="66"/>
      <c r="R93" s="67"/>
    </row>
    <row r="94" spans="1:52" ht="14.1" customHeight="1" x14ac:dyDescent="0.2">
      <c r="A94" s="50" t="s">
        <v>368</v>
      </c>
      <c r="B94" s="5" t="s">
        <v>44</v>
      </c>
      <c r="C94" s="27" t="s">
        <v>44</v>
      </c>
      <c r="D94" s="161" t="s">
        <v>48</v>
      </c>
      <c r="E94" s="161"/>
      <c r="F94" s="161"/>
      <c r="G94" s="161"/>
      <c r="H94" s="161"/>
      <c r="I94" s="161"/>
      <c r="J94" s="161"/>
      <c r="K94" s="152"/>
      <c r="L94" s="123">
        <v>208</v>
      </c>
      <c r="M94" s="174"/>
      <c r="N94" s="174"/>
      <c r="O94" s="351"/>
      <c r="P94" s="8"/>
      <c r="Q94" s="66"/>
      <c r="R94" s="67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</row>
    <row r="95" spans="1:52" ht="14.1" customHeight="1" x14ac:dyDescent="0.2">
      <c r="A95" s="129" t="s">
        <v>431</v>
      </c>
      <c r="B95" s="27" t="s">
        <v>44</v>
      </c>
      <c r="C95" s="27" t="s">
        <v>44</v>
      </c>
      <c r="D95" s="152" t="s">
        <v>432</v>
      </c>
      <c r="E95" s="245"/>
      <c r="F95" s="245"/>
      <c r="G95" s="245"/>
      <c r="H95" s="245"/>
      <c r="I95" s="245"/>
      <c r="J95" s="245"/>
      <c r="K95" s="245"/>
      <c r="L95" s="123">
        <v>270</v>
      </c>
      <c r="M95" s="174"/>
      <c r="N95" s="174"/>
      <c r="O95" s="351"/>
      <c r="P95" s="8"/>
      <c r="Q95" s="66"/>
      <c r="R95" s="6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</row>
    <row r="96" spans="1:52" ht="14.1" customHeight="1" x14ac:dyDescent="0.2">
      <c r="A96" s="50" t="s">
        <v>132</v>
      </c>
      <c r="B96" s="27" t="s">
        <v>44</v>
      </c>
      <c r="C96" s="27" t="s">
        <v>44</v>
      </c>
      <c r="D96" s="161" t="s">
        <v>49</v>
      </c>
      <c r="E96" s="161"/>
      <c r="F96" s="161"/>
      <c r="G96" s="161"/>
      <c r="H96" s="161"/>
      <c r="I96" s="161"/>
      <c r="J96" s="161"/>
      <c r="K96" s="152"/>
      <c r="L96" s="123">
        <v>210</v>
      </c>
      <c r="M96" s="174"/>
      <c r="N96" s="174"/>
      <c r="O96" s="351"/>
      <c r="Q96" s="66"/>
      <c r="R96" s="67"/>
    </row>
    <row r="97" spans="1:52" ht="14.1" customHeight="1" x14ac:dyDescent="0.2">
      <c r="A97" s="87" t="s">
        <v>551</v>
      </c>
      <c r="B97" s="27" t="s">
        <v>44</v>
      </c>
      <c r="C97" s="27" t="s">
        <v>44</v>
      </c>
      <c r="D97" s="161" t="s">
        <v>128</v>
      </c>
      <c r="E97" s="161"/>
      <c r="F97" s="161"/>
      <c r="G97" s="161"/>
      <c r="H97" s="161"/>
      <c r="I97" s="161"/>
      <c r="J97" s="161"/>
      <c r="K97" s="152"/>
      <c r="L97" s="123">
        <v>470</v>
      </c>
      <c r="M97" s="174"/>
      <c r="N97" s="174"/>
      <c r="O97" s="351"/>
      <c r="Q97" s="66"/>
      <c r="R97" s="67"/>
    </row>
    <row r="98" spans="1:52" ht="14.1" customHeight="1" x14ac:dyDescent="0.2">
      <c r="A98" s="87" t="s">
        <v>552</v>
      </c>
      <c r="B98" s="5" t="s">
        <v>44</v>
      </c>
      <c r="C98" s="27" t="s">
        <v>44</v>
      </c>
      <c r="D98" s="152" t="s">
        <v>502</v>
      </c>
      <c r="E98" s="245"/>
      <c r="F98" s="245"/>
      <c r="G98" s="245"/>
      <c r="H98" s="245"/>
      <c r="I98" s="245"/>
      <c r="J98" s="245"/>
      <c r="K98" s="245"/>
      <c r="L98" s="123">
        <v>518</v>
      </c>
      <c r="M98" s="174"/>
      <c r="N98" s="174"/>
      <c r="O98" s="351"/>
      <c r="P98" s="8"/>
      <c r="Q98" s="66"/>
      <c r="R98" s="67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</row>
    <row r="99" spans="1:52" ht="14.1" customHeight="1" x14ac:dyDescent="0.2">
      <c r="A99" s="87" t="s">
        <v>553</v>
      </c>
      <c r="B99" s="27" t="s">
        <v>44</v>
      </c>
      <c r="C99" s="27" t="s">
        <v>44</v>
      </c>
      <c r="D99" s="152" t="s">
        <v>503</v>
      </c>
      <c r="E99" s="245"/>
      <c r="F99" s="245"/>
      <c r="G99" s="245"/>
      <c r="H99" s="245"/>
      <c r="I99" s="245"/>
      <c r="J99" s="245"/>
      <c r="K99" s="245"/>
      <c r="L99" s="123">
        <v>1120</v>
      </c>
      <c r="M99" s="174"/>
      <c r="N99" s="174"/>
      <c r="O99" s="351"/>
      <c r="Q99" s="66"/>
      <c r="R99" s="67"/>
    </row>
    <row r="100" spans="1:52" ht="14.1" customHeight="1" x14ac:dyDescent="0.2">
      <c r="A100" s="87" t="s">
        <v>554</v>
      </c>
      <c r="B100" s="27" t="s">
        <v>44</v>
      </c>
      <c r="C100" s="27" t="s">
        <v>44</v>
      </c>
      <c r="D100" s="161" t="s">
        <v>504</v>
      </c>
      <c r="E100" s="161"/>
      <c r="F100" s="161"/>
      <c r="G100" s="161"/>
      <c r="H100" s="161"/>
      <c r="I100" s="161"/>
      <c r="J100" s="161"/>
      <c r="K100" s="152"/>
      <c r="L100" s="123">
        <v>1120</v>
      </c>
      <c r="M100" s="174"/>
      <c r="N100" s="174"/>
      <c r="O100" s="351"/>
      <c r="Q100" s="66"/>
      <c r="R100" s="67"/>
    </row>
    <row r="101" spans="1:52" ht="17.25" customHeight="1" x14ac:dyDescent="0.2">
      <c r="A101" s="355" t="s">
        <v>512</v>
      </c>
      <c r="B101" s="356"/>
      <c r="C101" s="356"/>
      <c r="D101" s="356"/>
      <c r="E101" s="356"/>
      <c r="F101" s="356"/>
      <c r="G101" s="356"/>
      <c r="H101" s="356"/>
      <c r="I101" s="356"/>
      <c r="J101" s="356"/>
      <c r="K101" s="356"/>
      <c r="L101" s="357"/>
      <c r="M101" s="174"/>
      <c r="N101" s="174"/>
      <c r="O101" s="351"/>
      <c r="Q101" s="66"/>
      <c r="R101" s="67"/>
    </row>
    <row r="102" spans="1:52" ht="14.1" customHeight="1" x14ac:dyDescent="0.2">
      <c r="A102" s="50" t="s">
        <v>507</v>
      </c>
      <c r="B102" s="321" t="s">
        <v>219</v>
      </c>
      <c r="C102" s="165" t="s">
        <v>220</v>
      </c>
      <c r="D102" s="81" t="s">
        <v>124</v>
      </c>
      <c r="E102" s="81" t="s">
        <v>131</v>
      </c>
      <c r="F102" s="163" t="s">
        <v>247</v>
      </c>
      <c r="G102" s="164" t="s">
        <v>43</v>
      </c>
      <c r="H102" s="164" t="s">
        <v>89</v>
      </c>
      <c r="I102" s="158">
        <v>2.8787878787878789</v>
      </c>
      <c r="J102" s="158">
        <v>3.050847457627119</v>
      </c>
      <c r="K102" s="119">
        <v>1630</v>
      </c>
      <c r="L102" s="159">
        <f>K102+K103</f>
        <v>4919</v>
      </c>
      <c r="M102" s="174"/>
      <c r="N102" s="174"/>
      <c r="O102" s="351"/>
      <c r="Q102" s="66"/>
      <c r="R102" s="67"/>
    </row>
    <row r="103" spans="1:52" ht="14.1" customHeight="1" x14ac:dyDescent="0.2">
      <c r="A103" s="50" t="s">
        <v>272</v>
      </c>
      <c r="B103" s="321"/>
      <c r="C103" s="165"/>
      <c r="D103" s="81" t="s">
        <v>513</v>
      </c>
      <c r="E103" s="81" t="s">
        <v>88</v>
      </c>
      <c r="F103" s="163"/>
      <c r="G103" s="164"/>
      <c r="H103" s="164"/>
      <c r="I103" s="158"/>
      <c r="J103" s="158"/>
      <c r="K103" s="119">
        <v>3289</v>
      </c>
      <c r="L103" s="160"/>
      <c r="M103" s="174"/>
      <c r="N103" s="174"/>
      <c r="O103" s="351"/>
      <c r="Q103" s="66"/>
      <c r="R103" s="67"/>
    </row>
    <row r="104" spans="1:52" ht="14.1" customHeight="1" x14ac:dyDescent="0.2">
      <c r="A104" s="50" t="s">
        <v>508</v>
      </c>
      <c r="B104" s="321" t="s">
        <v>221</v>
      </c>
      <c r="C104" s="165" t="s">
        <v>222</v>
      </c>
      <c r="D104" s="81" t="s">
        <v>510</v>
      </c>
      <c r="E104" s="81" t="s">
        <v>131</v>
      </c>
      <c r="F104" s="163" t="s">
        <v>247</v>
      </c>
      <c r="G104" s="164" t="s">
        <v>43</v>
      </c>
      <c r="H104" s="164" t="s">
        <v>89</v>
      </c>
      <c r="I104" s="158">
        <v>3.7383177570093458</v>
      </c>
      <c r="J104" s="158">
        <v>3.9589442815249267</v>
      </c>
      <c r="K104" s="119">
        <v>1653</v>
      </c>
      <c r="L104" s="159">
        <f>K104+K105</f>
        <v>5310</v>
      </c>
      <c r="M104" s="174"/>
      <c r="N104" s="174"/>
      <c r="O104" s="351"/>
      <c r="Q104" s="66"/>
      <c r="R104" s="67"/>
    </row>
    <row r="105" spans="1:52" ht="14.1" customHeight="1" x14ac:dyDescent="0.2">
      <c r="A105" s="50" t="s">
        <v>276</v>
      </c>
      <c r="B105" s="321"/>
      <c r="C105" s="165"/>
      <c r="D105" s="81" t="s">
        <v>482</v>
      </c>
      <c r="E105" s="81" t="s">
        <v>88</v>
      </c>
      <c r="F105" s="163"/>
      <c r="G105" s="164"/>
      <c r="H105" s="164"/>
      <c r="I105" s="158"/>
      <c r="J105" s="158"/>
      <c r="K105" s="119">
        <v>3657</v>
      </c>
      <c r="L105" s="160"/>
      <c r="M105" s="174"/>
      <c r="N105" s="174"/>
      <c r="O105" s="351"/>
      <c r="Q105" s="66"/>
      <c r="R105" s="67"/>
    </row>
    <row r="106" spans="1:52" ht="14.1" customHeight="1" x14ac:dyDescent="0.2">
      <c r="A106" s="50" t="s">
        <v>509</v>
      </c>
      <c r="B106" s="321" t="s">
        <v>223</v>
      </c>
      <c r="C106" s="165" t="s">
        <v>224</v>
      </c>
      <c r="D106" s="81" t="s">
        <v>510</v>
      </c>
      <c r="E106" s="81" t="s">
        <v>131</v>
      </c>
      <c r="F106" s="163" t="s">
        <v>247</v>
      </c>
      <c r="G106" s="164" t="s">
        <v>43</v>
      </c>
      <c r="H106" s="164" t="s">
        <v>89</v>
      </c>
      <c r="I106" s="158">
        <v>4.4518272425249172</v>
      </c>
      <c r="J106" s="158">
        <v>4.54</v>
      </c>
      <c r="K106" s="119">
        <v>2049</v>
      </c>
      <c r="L106" s="159">
        <f>K106+K107</f>
        <v>6270</v>
      </c>
      <c r="M106" s="174"/>
      <c r="N106" s="174"/>
      <c r="O106" s="351"/>
      <c r="Q106" s="66"/>
      <c r="R106" s="67"/>
    </row>
    <row r="107" spans="1:52" ht="14.1" customHeight="1" x14ac:dyDescent="0.2">
      <c r="A107" s="50" t="s">
        <v>189</v>
      </c>
      <c r="B107" s="321"/>
      <c r="C107" s="165"/>
      <c r="D107" s="81" t="s">
        <v>514</v>
      </c>
      <c r="E107" s="81" t="s">
        <v>103</v>
      </c>
      <c r="F107" s="163"/>
      <c r="G107" s="164"/>
      <c r="H107" s="164"/>
      <c r="I107" s="158"/>
      <c r="J107" s="158"/>
      <c r="K107" s="119">
        <v>4221</v>
      </c>
      <c r="L107" s="160"/>
      <c r="M107" s="174"/>
      <c r="N107" s="174"/>
      <c r="O107" s="351"/>
      <c r="Q107" s="66"/>
      <c r="R107" s="67"/>
    </row>
    <row r="108" spans="1:52" ht="14.1" customHeight="1" x14ac:dyDescent="0.2">
      <c r="A108" s="161" t="s">
        <v>46</v>
      </c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293"/>
      <c r="M108" s="174"/>
      <c r="N108" s="174"/>
      <c r="O108" s="351"/>
      <c r="Q108" s="66"/>
      <c r="R108" s="67"/>
    </row>
    <row r="109" spans="1:52" ht="14.1" customHeight="1" x14ac:dyDescent="0.2">
      <c r="A109" s="50" t="s">
        <v>47</v>
      </c>
      <c r="B109" s="27" t="s">
        <v>44</v>
      </c>
      <c r="C109" s="27" t="s">
        <v>44</v>
      </c>
      <c r="D109" s="161" t="s">
        <v>48</v>
      </c>
      <c r="E109" s="161"/>
      <c r="F109" s="161"/>
      <c r="G109" s="161"/>
      <c r="H109" s="161"/>
      <c r="I109" s="161"/>
      <c r="J109" s="161"/>
      <c r="K109" s="152"/>
      <c r="L109" s="123">
        <v>90</v>
      </c>
      <c r="M109" s="174"/>
      <c r="N109" s="174"/>
      <c r="O109" s="351"/>
      <c r="Q109" s="66"/>
      <c r="R109" s="67"/>
    </row>
    <row r="110" spans="1:52" ht="14.1" customHeight="1" x14ac:dyDescent="0.2">
      <c r="A110" s="50" t="s">
        <v>368</v>
      </c>
      <c r="B110" s="5" t="s">
        <v>44</v>
      </c>
      <c r="C110" s="27" t="s">
        <v>44</v>
      </c>
      <c r="D110" s="161" t="s">
        <v>48</v>
      </c>
      <c r="E110" s="161"/>
      <c r="F110" s="161"/>
      <c r="G110" s="161"/>
      <c r="H110" s="161"/>
      <c r="I110" s="161"/>
      <c r="J110" s="161"/>
      <c r="K110" s="152"/>
      <c r="L110" s="123">
        <v>208</v>
      </c>
      <c r="M110" s="174"/>
      <c r="N110" s="174"/>
      <c r="O110" s="351"/>
      <c r="P110" s="8"/>
      <c r="Q110" s="66"/>
      <c r="R110" s="67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</row>
    <row r="111" spans="1:52" ht="14.1" customHeight="1" x14ac:dyDescent="0.2">
      <c r="A111" s="129" t="s">
        <v>431</v>
      </c>
      <c r="B111" s="27" t="s">
        <v>44</v>
      </c>
      <c r="C111" s="27" t="s">
        <v>44</v>
      </c>
      <c r="D111" s="152" t="s">
        <v>432</v>
      </c>
      <c r="E111" s="245"/>
      <c r="F111" s="245"/>
      <c r="G111" s="245"/>
      <c r="H111" s="245"/>
      <c r="I111" s="245"/>
      <c r="J111" s="245"/>
      <c r="K111" s="245"/>
      <c r="L111" s="123">
        <v>270</v>
      </c>
      <c r="M111" s="174"/>
      <c r="N111" s="174"/>
      <c r="O111" s="351"/>
      <c r="P111" s="8"/>
      <c r="Q111" s="66"/>
      <c r="R111" s="67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</row>
    <row r="112" spans="1:52" ht="14.1" customHeight="1" x14ac:dyDescent="0.2">
      <c r="A112" s="50" t="s">
        <v>132</v>
      </c>
      <c r="B112" s="27" t="s">
        <v>44</v>
      </c>
      <c r="C112" s="27" t="s">
        <v>44</v>
      </c>
      <c r="D112" s="161" t="s">
        <v>49</v>
      </c>
      <c r="E112" s="161"/>
      <c r="F112" s="161"/>
      <c r="G112" s="161"/>
      <c r="H112" s="161"/>
      <c r="I112" s="161"/>
      <c r="J112" s="161"/>
      <c r="K112" s="152"/>
      <c r="L112" s="123">
        <v>210</v>
      </c>
      <c r="M112" s="174"/>
      <c r="N112" s="174"/>
      <c r="O112" s="351"/>
      <c r="Q112" s="66"/>
      <c r="R112" s="67"/>
    </row>
    <row r="113" spans="1:52" ht="14.1" customHeight="1" x14ac:dyDescent="0.2">
      <c r="A113" s="87" t="s">
        <v>551</v>
      </c>
      <c r="B113" s="27" t="s">
        <v>44</v>
      </c>
      <c r="C113" s="27" t="s">
        <v>44</v>
      </c>
      <c r="D113" s="161" t="s">
        <v>128</v>
      </c>
      <c r="E113" s="161"/>
      <c r="F113" s="161"/>
      <c r="G113" s="161"/>
      <c r="H113" s="161"/>
      <c r="I113" s="161"/>
      <c r="J113" s="161"/>
      <c r="K113" s="152"/>
      <c r="L113" s="123">
        <v>470</v>
      </c>
      <c r="M113" s="174"/>
      <c r="N113" s="174"/>
      <c r="O113" s="351"/>
      <c r="Q113" s="66"/>
      <c r="R113" s="67"/>
    </row>
    <row r="114" spans="1:52" ht="14.1" customHeight="1" x14ac:dyDescent="0.2">
      <c r="A114" s="87" t="s">
        <v>552</v>
      </c>
      <c r="B114" s="5" t="s">
        <v>44</v>
      </c>
      <c r="C114" s="27" t="s">
        <v>44</v>
      </c>
      <c r="D114" s="152" t="s">
        <v>502</v>
      </c>
      <c r="E114" s="245"/>
      <c r="F114" s="245"/>
      <c r="G114" s="245"/>
      <c r="H114" s="245"/>
      <c r="I114" s="245"/>
      <c r="J114" s="245"/>
      <c r="K114" s="245"/>
      <c r="L114" s="123">
        <v>518</v>
      </c>
      <c r="M114" s="174"/>
      <c r="N114" s="174"/>
      <c r="O114" s="351"/>
      <c r="P114" s="8"/>
      <c r="Q114" s="66"/>
      <c r="R114" s="67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</row>
    <row r="115" spans="1:52" ht="14.1" customHeight="1" x14ac:dyDescent="0.2">
      <c r="A115" s="87" t="s">
        <v>553</v>
      </c>
      <c r="B115" s="27" t="s">
        <v>44</v>
      </c>
      <c r="C115" s="27" t="s">
        <v>44</v>
      </c>
      <c r="D115" s="152" t="s">
        <v>503</v>
      </c>
      <c r="E115" s="245"/>
      <c r="F115" s="245"/>
      <c r="G115" s="245"/>
      <c r="H115" s="245"/>
      <c r="I115" s="245"/>
      <c r="J115" s="245"/>
      <c r="K115" s="245"/>
      <c r="L115" s="123">
        <v>1120</v>
      </c>
      <c r="M115" s="174"/>
      <c r="N115" s="174"/>
      <c r="O115" s="351"/>
      <c r="Q115" s="66"/>
      <c r="R115" s="67"/>
    </row>
    <row r="116" spans="1:52" ht="14.1" customHeight="1" x14ac:dyDescent="0.2">
      <c r="A116" s="87" t="s">
        <v>554</v>
      </c>
      <c r="B116" s="27" t="s">
        <v>44</v>
      </c>
      <c r="C116" s="27" t="s">
        <v>44</v>
      </c>
      <c r="D116" s="161" t="s">
        <v>504</v>
      </c>
      <c r="E116" s="161"/>
      <c r="F116" s="161"/>
      <c r="G116" s="161"/>
      <c r="H116" s="161"/>
      <c r="I116" s="161"/>
      <c r="J116" s="161"/>
      <c r="K116" s="152"/>
      <c r="L116" s="123">
        <v>1120</v>
      </c>
      <c r="M116" s="174"/>
      <c r="N116" s="174"/>
      <c r="O116" s="351"/>
      <c r="Q116" s="66"/>
      <c r="R116" s="67"/>
    </row>
    <row r="117" spans="1:52" ht="18" customHeight="1" x14ac:dyDescent="0.2">
      <c r="A117" s="355" t="s">
        <v>516</v>
      </c>
      <c r="B117" s="356"/>
      <c r="C117" s="356"/>
      <c r="D117" s="356"/>
      <c r="E117" s="356"/>
      <c r="F117" s="356"/>
      <c r="G117" s="356"/>
      <c r="H117" s="356"/>
      <c r="I117" s="356"/>
      <c r="J117" s="356"/>
      <c r="K117" s="356"/>
      <c r="L117" s="357"/>
      <c r="M117" s="174"/>
      <c r="N117" s="174"/>
      <c r="O117" s="351"/>
      <c r="Q117" s="66"/>
      <c r="R117" s="67"/>
    </row>
    <row r="118" spans="1:52" ht="14.1" customHeight="1" x14ac:dyDescent="0.2">
      <c r="A118" s="50" t="s">
        <v>515</v>
      </c>
      <c r="B118" s="321" t="s">
        <v>217</v>
      </c>
      <c r="C118" s="165" t="s">
        <v>218</v>
      </c>
      <c r="D118" s="81" t="s">
        <v>520</v>
      </c>
      <c r="E118" s="81" t="s">
        <v>133</v>
      </c>
      <c r="F118" s="163" t="s">
        <v>247</v>
      </c>
      <c r="G118" s="164" t="s">
        <v>100</v>
      </c>
      <c r="H118" s="164" t="s">
        <v>101</v>
      </c>
      <c r="I118" s="158">
        <v>1.6625916870415649</v>
      </c>
      <c r="J118" s="158">
        <v>1.5625</v>
      </c>
      <c r="K118" s="119">
        <v>1739</v>
      </c>
      <c r="L118" s="159">
        <f t="shared" ref="L118:L124" si="3">K118+K119</f>
        <v>5099</v>
      </c>
      <c r="M118" s="174"/>
      <c r="N118" s="174"/>
      <c r="O118" s="351"/>
      <c r="Q118" s="66"/>
      <c r="R118" s="67"/>
    </row>
    <row r="119" spans="1:52" ht="14.1" customHeight="1" x14ac:dyDescent="0.2">
      <c r="A119" s="50" t="s">
        <v>310</v>
      </c>
      <c r="B119" s="321"/>
      <c r="C119" s="165"/>
      <c r="D119" s="81">
        <v>48</v>
      </c>
      <c r="E119" s="81" t="s">
        <v>88</v>
      </c>
      <c r="F119" s="163"/>
      <c r="G119" s="164"/>
      <c r="H119" s="164"/>
      <c r="I119" s="158"/>
      <c r="J119" s="158"/>
      <c r="K119" s="119">
        <v>3360</v>
      </c>
      <c r="L119" s="160"/>
      <c r="M119" s="174"/>
      <c r="N119" s="174"/>
      <c r="O119" s="351"/>
      <c r="Q119" s="66"/>
      <c r="R119" s="67"/>
    </row>
    <row r="120" spans="1:52" ht="14.1" customHeight="1" x14ac:dyDescent="0.2">
      <c r="A120" s="50" t="s">
        <v>517</v>
      </c>
      <c r="B120" s="321" t="s">
        <v>219</v>
      </c>
      <c r="C120" s="165" t="s">
        <v>220</v>
      </c>
      <c r="D120" s="81" t="s">
        <v>521</v>
      </c>
      <c r="E120" s="81" t="s">
        <v>133</v>
      </c>
      <c r="F120" s="163" t="s">
        <v>248</v>
      </c>
      <c r="G120" s="164" t="s">
        <v>100</v>
      </c>
      <c r="H120" s="164" t="s">
        <v>101</v>
      </c>
      <c r="I120" s="158">
        <v>2.1493212669683257</v>
      </c>
      <c r="J120" s="158">
        <v>2.1643286573146292</v>
      </c>
      <c r="K120" s="119">
        <v>2052</v>
      </c>
      <c r="L120" s="159">
        <f t="shared" si="3"/>
        <v>5917</v>
      </c>
      <c r="M120" s="174"/>
      <c r="N120" s="174"/>
      <c r="O120" s="351"/>
      <c r="Q120" s="66"/>
      <c r="R120" s="67"/>
    </row>
    <row r="121" spans="1:52" ht="14.1" customHeight="1" x14ac:dyDescent="0.2">
      <c r="A121" s="50" t="s">
        <v>312</v>
      </c>
      <c r="B121" s="321"/>
      <c r="C121" s="165"/>
      <c r="D121" s="81">
        <v>50</v>
      </c>
      <c r="E121" s="81" t="s">
        <v>103</v>
      </c>
      <c r="F121" s="163"/>
      <c r="G121" s="164"/>
      <c r="H121" s="164"/>
      <c r="I121" s="158"/>
      <c r="J121" s="158"/>
      <c r="K121" s="119">
        <v>3865</v>
      </c>
      <c r="L121" s="160"/>
      <c r="M121" s="174"/>
      <c r="N121" s="174"/>
      <c r="O121" s="351"/>
      <c r="Q121" s="66"/>
      <c r="R121" s="67"/>
    </row>
    <row r="122" spans="1:52" ht="14.1" customHeight="1" x14ac:dyDescent="0.2">
      <c r="A122" s="50" t="s">
        <v>518</v>
      </c>
      <c r="B122" s="321" t="s">
        <v>221</v>
      </c>
      <c r="C122" s="165" t="s">
        <v>222</v>
      </c>
      <c r="D122" s="81" t="s">
        <v>522</v>
      </c>
      <c r="E122" s="81" t="s">
        <v>133</v>
      </c>
      <c r="F122" s="163" t="s">
        <v>248</v>
      </c>
      <c r="G122" s="164" t="s">
        <v>100</v>
      </c>
      <c r="H122" s="164" t="s">
        <v>101</v>
      </c>
      <c r="I122" s="158">
        <v>3</v>
      </c>
      <c r="J122" s="158">
        <v>3.0681818181818179</v>
      </c>
      <c r="K122" s="119">
        <v>2083</v>
      </c>
      <c r="L122" s="159">
        <f t="shared" si="3"/>
        <v>6381</v>
      </c>
      <c r="M122" s="174"/>
      <c r="N122" s="174"/>
      <c r="O122" s="351"/>
      <c r="Q122" s="66"/>
      <c r="R122" s="67"/>
    </row>
    <row r="123" spans="1:52" ht="14.1" customHeight="1" x14ac:dyDescent="0.2">
      <c r="A123" s="50" t="s">
        <v>319</v>
      </c>
      <c r="B123" s="321"/>
      <c r="C123" s="165"/>
      <c r="D123" s="81">
        <v>51</v>
      </c>
      <c r="E123" s="81" t="s">
        <v>103</v>
      </c>
      <c r="F123" s="163"/>
      <c r="G123" s="164"/>
      <c r="H123" s="164"/>
      <c r="I123" s="158"/>
      <c r="J123" s="158"/>
      <c r="K123" s="119">
        <v>4298</v>
      </c>
      <c r="L123" s="160"/>
      <c r="M123" s="174"/>
      <c r="N123" s="174"/>
      <c r="O123" s="351"/>
      <c r="Q123" s="66"/>
      <c r="R123" s="67"/>
    </row>
    <row r="124" spans="1:52" ht="14.1" customHeight="1" x14ac:dyDescent="0.2">
      <c r="A124" s="50" t="s">
        <v>519</v>
      </c>
      <c r="B124" s="321" t="s">
        <v>223</v>
      </c>
      <c r="C124" s="165" t="s">
        <v>224</v>
      </c>
      <c r="D124" s="81" t="s">
        <v>523</v>
      </c>
      <c r="E124" s="81" t="s">
        <v>133</v>
      </c>
      <c r="F124" s="163" t="s">
        <v>248</v>
      </c>
      <c r="G124" s="164" t="s">
        <v>100</v>
      </c>
      <c r="H124" s="164" t="s">
        <v>101</v>
      </c>
      <c r="I124" s="158">
        <v>4</v>
      </c>
      <c r="J124" s="158">
        <v>3.77</v>
      </c>
      <c r="K124" s="119">
        <v>2257</v>
      </c>
      <c r="L124" s="159">
        <f t="shared" si="3"/>
        <v>7216</v>
      </c>
      <c r="M124" s="174"/>
      <c r="N124" s="174"/>
      <c r="O124" s="351"/>
      <c r="Q124" s="66"/>
      <c r="R124" s="67"/>
    </row>
    <row r="125" spans="1:52" ht="14.1" customHeight="1" x14ac:dyDescent="0.2">
      <c r="A125" s="50" t="s">
        <v>320</v>
      </c>
      <c r="B125" s="321"/>
      <c r="C125" s="165"/>
      <c r="D125" s="81">
        <v>52</v>
      </c>
      <c r="E125" s="81" t="s">
        <v>103</v>
      </c>
      <c r="F125" s="163"/>
      <c r="G125" s="164"/>
      <c r="H125" s="164"/>
      <c r="I125" s="158"/>
      <c r="J125" s="158"/>
      <c r="K125" s="119">
        <v>4959</v>
      </c>
      <c r="L125" s="160"/>
      <c r="M125" s="174"/>
      <c r="N125" s="174"/>
      <c r="O125" s="351"/>
      <c r="Q125" s="66"/>
      <c r="R125" s="67"/>
    </row>
    <row r="126" spans="1:52" ht="14.1" customHeight="1" x14ac:dyDescent="0.2">
      <c r="A126" s="161" t="s">
        <v>46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293"/>
      <c r="M126" s="174"/>
      <c r="N126" s="174"/>
      <c r="O126" s="351"/>
      <c r="Q126" s="66"/>
      <c r="R126" s="67"/>
    </row>
    <row r="127" spans="1:52" ht="14.1" customHeight="1" x14ac:dyDescent="0.2">
      <c r="A127" s="50" t="s">
        <v>47</v>
      </c>
      <c r="B127" s="27" t="s">
        <v>44</v>
      </c>
      <c r="C127" s="27" t="s">
        <v>44</v>
      </c>
      <c r="D127" s="161" t="s">
        <v>48</v>
      </c>
      <c r="E127" s="161"/>
      <c r="F127" s="161"/>
      <c r="G127" s="161"/>
      <c r="H127" s="161"/>
      <c r="I127" s="161"/>
      <c r="J127" s="161"/>
      <c r="K127" s="152"/>
      <c r="L127" s="123">
        <v>90</v>
      </c>
      <c r="M127" s="174"/>
      <c r="N127" s="174"/>
      <c r="O127" s="351"/>
      <c r="Q127" s="66"/>
      <c r="R127" s="67"/>
    </row>
    <row r="128" spans="1:52" ht="14.1" customHeight="1" x14ac:dyDescent="0.2">
      <c r="A128" s="50" t="s">
        <v>368</v>
      </c>
      <c r="B128" s="5" t="s">
        <v>44</v>
      </c>
      <c r="C128" s="27" t="s">
        <v>44</v>
      </c>
      <c r="D128" s="161" t="s">
        <v>48</v>
      </c>
      <c r="E128" s="161"/>
      <c r="F128" s="161"/>
      <c r="G128" s="161"/>
      <c r="H128" s="161"/>
      <c r="I128" s="161"/>
      <c r="J128" s="161"/>
      <c r="K128" s="152"/>
      <c r="L128" s="123">
        <v>208</v>
      </c>
      <c r="M128" s="174"/>
      <c r="N128" s="174"/>
      <c r="O128" s="351"/>
      <c r="P128" s="8"/>
      <c r="Q128" s="66"/>
      <c r="R128" s="67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</row>
    <row r="129" spans="1:52" ht="14.1" customHeight="1" x14ac:dyDescent="0.2">
      <c r="A129" s="129" t="s">
        <v>431</v>
      </c>
      <c r="B129" s="27" t="s">
        <v>44</v>
      </c>
      <c r="C129" s="27" t="s">
        <v>44</v>
      </c>
      <c r="D129" s="152" t="s">
        <v>432</v>
      </c>
      <c r="E129" s="245"/>
      <c r="F129" s="245"/>
      <c r="G129" s="245"/>
      <c r="H129" s="245"/>
      <c r="I129" s="245"/>
      <c r="J129" s="245"/>
      <c r="K129" s="245"/>
      <c r="L129" s="123">
        <v>270</v>
      </c>
      <c r="M129" s="174"/>
      <c r="N129" s="174"/>
      <c r="O129" s="351"/>
      <c r="P129" s="8"/>
      <c r="Q129" s="66"/>
      <c r="R129" s="67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</row>
    <row r="130" spans="1:52" ht="14.1" customHeight="1" x14ac:dyDescent="0.2">
      <c r="A130" s="50" t="s">
        <v>132</v>
      </c>
      <c r="B130" s="27" t="s">
        <v>44</v>
      </c>
      <c r="C130" s="27" t="s">
        <v>44</v>
      </c>
      <c r="D130" s="161" t="s">
        <v>49</v>
      </c>
      <c r="E130" s="161"/>
      <c r="F130" s="161"/>
      <c r="G130" s="161"/>
      <c r="H130" s="161"/>
      <c r="I130" s="161"/>
      <c r="J130" s="161"/>
      <c r="K130" s="152"/>
      <c r="L130" s="123">
        <v>210</v>
      </c>
      <c r="M130" s="174"/>
      <c r="N130" s="174"/>
      <c r="O130" s="351"/>
      <c r="Q130" s="66"/>
      <c r="R130" s="67"/>
    </row>
    <row r="131" spans="1:52" ht="14.1" customHeight="1" x14ac:dyDescent="0.2">
      <c r="A131" s="87" t="s">
        <v>551</v>
      </c>
      <c r="B131" s="27" t="s">
        <v>44</v>
      </c>
      <c r="C131" s="27" t="s">
        <v>44</v>
      </c>
      <c r="D131" s="161" t="s">
        <v>128</v>
      </c>
      <c r="E131" s="161"/>
      <c r="F131" s="161"/>
      <c r="G131" s="161"/>
      <c r="H131" s="161"/>
      <c r="I131" s="161"/>
      <c r="J131" s="161"/>
      <c r="K131" s="152"/>
      <c r="L131" s="123">
        <v>470</v>
      </c>
      <c r="M131" s="174"/>
      <c r="N131" s="174"/>
      <c r="O131" s="351"/>
      <c r="Q131" s="66"/>
      <c r="R131" s="67"/>
    </row>
    <row r="132" spans="1:52" ht="14.1" customHeight="1" x14ac:dyDescent="0.2">
      <c r="A132" s="87" t="s">
        <v>552</v>
      </c>
      <c r="B132" s="5" t="s">
        <v>44</v>
      </c>
      <c r="C132" s="27" t="s">
        <v>44</v>
      </c>
      <c r="D132" s="152" t="s">
        <v>502</v>
      </c>
      <c r="E132" s="245"/>
      <c r="F132" s="245"/>
      <c r="G132" s="245"/>
      <c r="H132" s="245"/>
      <c r="I132" s="245"/>
      <c r="J132" s="245"/>
      <c r="K132" s="245"/>
      <c r="L132" s="123">
        <v>518</v>
      </c>
      <c r="M132" s="174"/>
      <c r="N132" s="174"/>
      <c r="O132" s="351"/>
      <c r="P132" s="8"/>
      <c r="Q132" s="66"/>
      <c r="R132" s="67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</row>
    <row r="133" spans="1:52" ht="14.1" customHeight="1" x14ac:dyDescent="0.2">
      <c r="A133" s="87" t="s">
        <v>553</v>
      </c>
      <c r="B133" s="27" t="s">
        <v>44</v>
      </c>
      <c r="C133" s="27" t="s">
        <v>44</v>
      </c>
      <c r="D133" s="152" t="s">
        <v>503</v>
      </c>
      <c r="E133" s="245"/>
      <c r="F133" s="245"/>
      <c r="G133" s="245"/>
      <c r="H133" s="245"/>
      <c r="I133" s="245"/>
      <c r="J133" s="245"/>
      <c r="K133" s="245"/>
      <c r="L133" s="123">
        <v>1120</v>
      </c>
      <c r="M133" s="174"/>
      <c r="N133" s="174"/>
      <c r="O133" s="351"/>
      <c r="Q133" s="66"/>
      <c r="R133" s="67"/>
    </row>
    <row r="134" spans="1:52" ht="14.1" customHeight="1" x14ac:dyDescent="0.2">
      <c r="A134" s="87" t="s">
        <v>554</v>
      </c>
      <c r="B134" s="27" t="s">
        <v>44</v>
      </c>
      <c r="C134" s="27" t="s">
        <v>44</v>
      </c>
      <c r="D134" s="161" t="s">
        <v>504</v>
      </c>
      <c r="E134" s="161"/>
      <c r="F134" s="161"/>
      <c r="G134" s="161"/>
      <c r="H134" s="161"/>
      <c r="I134" s="161"/>
      <c r="J134" s="161"/>
      <c r="K134" s="152"/>
      <c r="L134" s="123">
        <v>1120</v>
      </c>
      <c r="M134" s="174"/>
      <c r="N134" s="174"/>
      <c r="O134" s="351"/>
      <c r="Q134" s="66"/>
      <c r="R134" s="67"/>
    </row>
    <row r="135" spans="1:52" ht="20.25" customHeight="1" x14ac:dyDescent="0.2">
      <c r="A135" s="355" t="s">
        <v>524</v>
      </c>
      <c r="B135" s="356"/>
      <c r="C135" s="356"/>
      <c r="D135" s="356"/>
      <c r="E135" s="356"/>
      <c r="F135" s="356"/>
      <c r="G135" s="356"/>
      <c r="H135" s="356"/>
      <c r="I135" s="356"/>
      <c r="J135" s="356"/>
      <c r="K135" s="356"/>
      <c r="L135" s="357"/>
      <c r="M135" s="174"/>
      <c r="N135" s="174"/>
      <c r="O135" s="351"/>
      <c r="Q135" s="66"/>
      <c r="R135" s="67"/>
    </row>
    <row r="136" spans="1:52" ht="14.1" customHeight="1" x14ac:dyDescent="0.2">
      <c r="A136" s="50" t="s">
        <v>515</v>
      </c>
      <c r="B136" s="321" t="s">
        <v>217</v>
      </c>
      <c r="C136" s="165" t="s">
        <v>218</v>
      </c>
      <c r="D136" s="81" t="s">
        <v>520</v>
      </c>
      <c r="E136" s="81" t="s">
        <v>133</v>
      </c>
      <c r="F136" s="163" t="s">
        <v>247</v>
      </c>
      <c r="G136" s="164" t="s">
        <v>100</v>
      </c>
      <c r="H136" s="164" t="s">
        <v>101</v>
      </c>
      <c r="I136" s="158">
        <v>1.6625916870415649</v>
      </c>
      <c r="J136" s="158">
        <v>1.5625</v>
      </c>
      <c r="K136" s="119">
        <v>1739</v>
      </c>
      <c r="L136" s="159">
        <f t="shared" ref="L136:L142" si="4">K136+K137</f>
        <v>5663</v>
      </c>
      <c r="M136" s="174"/>
      <c r="N136" s="174"/>
      <c r="O136" s="351"/>
      <c r="Q136" s="66"/>
      <c r="R136" s="67"/>
    </row>
    <row r="137" spans="1:52" ht="14.1" customHeight="1" x14ac:dyDescent="0.2">
      <c r="A137" s="50" t="s">
        <v>273</v>
      </c>
      <c r="B137" s="321"/>
      <c r="C137" s="165"/>
      <c r="D137" s="81">
        <v>48</v>
      </c>
      <c r="E137" s="81" t="s">
        <v>88</v>
      </c>
      <c r="F137" s="163"/>
      <c r="G137" s="164"/>
      <c r="H137" s="164"/>
      <c r="I137" s="158"/>
      <c r="J137" s="158"/>
      <c r="K137" s="119">
        <v>3924</v>
      </c>
      <c r="L137" s="160"/>
      <c r="M137" s="174"/>
      <c r="N137" s="174"/>
      <c r="O137" s="351"/>
      <c r="Q137" s="66"/>
      <c r="R137" s="67"/>
    </row>
    <row r="138" spans="1:52" ht="14.1" customHeight="1" x14ac:dyDescent="0.2">
      <c r="A138" s="50" t="s">
        <v>517</v>
      </c>
      <c r="B138" s="309" t="s">
        <v>219</v>
      </c>
      <c r="C138" s="187" t="s">
        <v>220</v>
      </c>
      <c r="D138" s="81" t="s">
        <v>521</v>
      </c>
      <c r="E138" s="81" t="s">
        <v>133</v>
      </c>
      <c r="F138" s="189" t="s">
        <v>248</v>
      </c>
      <c r="G138" s="181" t="s">
        <v>100</v>
      </c>
      <c r="H138" s="181" t="s">
        <v>101</v>
      </c>
      <c r="I138" s="176">
        <v>2.1493212669683257</v>
      </c>
      <c r="J138" s="176">
        <v>2.1643286573146292</v>
      </c>
      <c r="K138" s="119">
        <v>2052</v>
      </c>
      <c r="L138" s="159">
        <f t="shared" si="4"/>
        <v>6014</v>
      </c>
      <c r="M138" s="174"/>
      <c r="N138" s="174"/>
      <c r="O138" s="351"/>
      <c r="Q138" s="66"/>
      <c r="R138" s="67"/>
    </row>
    <row r="139" spans="1:52" ht="14.1" customHeight="1" x14ac:dyDescent="0.2">
      <c r="A139" s="50" t="s">
        <v>274</v>
      </c>
      <c r="B139" s="310"/>
      <c r="C139" s="244"/>
      <c r="D139" s="81">
        <v>50</v>
      </c>
      <c r="E139" s="82" t="s">
        <v>103</v>
      </c>
      <c r="F139" s="190"/>
      <c r="G139" s="182"/>
      <c r="H139" s="182"/>
      <c r="I139" s="185"/>
      <c r="J139" s="185"/>
      <c r="K139" s="119">
        <v>3962</v>
      </c>
      <c r="L139" s="160"/>
      <c r="M139" s="174"/>
      <c r="N139" s="174"/>
      <c r="O139" s="351"/>
      <c r="Q139" s="66"/>
      <c r="R139" s="67"/>
    </row>
    <row r="140" spans="1:52" ht="14.1" customHeight="1" x14ac:dyDescent="0.2">
      <c r="A140" s="50" t="s">
        <v>518</v>
      </c>
      <c r="B140" s="321" t="s">
        <v>221</v>
      </c>
      <c r="C140" s="165" t="s">
        <v>222</v>
      </c>
      <c r="D140" s="81" t="s">
        <v>522</v>
      </c>
      <c r="E140" s="81" t="s">
        <v>133</v>
      </c>
      <c r="F140" s="163" t="s">
        <v>248</v>
      </c>
      <c r="G140" s="164" t="s">
        <v>100</v>
      </c>
      <c r="H140" s="164" t="s">
        <v>101</v>
      </c>
      <c r="I140" s="158">
        <v>3</v>
      </c>
      <c r="J140" s="158">
        <v>3.0681818181818179</v>
      </c>
      <c r="K140" s="119">
        <v>2083</v>
      </c>
      <c r="L140" s="159">
        <f t="shared" si="4"/>
        <v>6381</v>
      </c>
      <c r="M140" s="174"/>
      <c r="N140" s="174"/>
      <c r="O140" s="351"/>
      <c r="Q140" s="66"/>
      <c r="R140" s="67"/>
    </row>
    <row r="141" spans="1:52" ht="14.1" customHeight="1" x14ac:dyDescent="0.2">
      <c r="A141" s="50" t="s">
        <v>275</v>
      </c>
      <c r="B141" s="321"/>
      <c r="C141" s="165"/>
      <c r="D141" s="81">
        <v>51</v>
      </c>
      <c r="E141" s="81" t="s">
        <v>103</v>
      </c>
      <c r="F141" s="163"/>
      <c r="G141" s="164"/>
      <c r="H141" s="164"/>
      <c r="I141" s="158"/>
      <c r="J141" s="158"/>
      <c r="K141" s="119">
        <v>4298</v>
      </c>
      <c r="L141" s="160"/>
      <c r="M141" s="174"/>
      <c r="N141" s="174"/>
      <c r="O141" s="351"/>
      <c r="Q141" s="66"/>
      <c r="R141" s="67"/>
    </row>
    <row r="142" spans="1:52" ht="14.1" customHeight="1" x14ac:dyDescent="0.2">
      <c r="A142" s="50" t="s">
        <v>519</v>
      </c>
      <c r="B142" s="321" t="s">
        <v>223</v>
      </c>
      <c r="C142" s="165" t="s">
        <v>224</v>
      </c>
      <c r="D142" s="81" t="s">
        <v>523</v>
      </c>
      <c r="E142" s="81" t="s">
        <v>133</v>
      </c>
      <c r="F142" s="163" t="s">
        <v>248</v>
      </c>
      <c r="G142" s="164" t="s">
        <v>100</v>
      </c>
      <c r="H142" s="164" t="s">
        <v>101</v>
      </c>
      <c r="I142" s="158">
        <v>4</v>
      </c>
      <c r="J142" s="158">
        <v>3.77</v>
      </c>
      <c r="K142" s="119">
        <v>2257</v>
      </c>
      <c r="L142" s="159">
        <f t="shared" si="4"/>
        <v>7216</v>
      </c>
      <c r="M142" s="174"/>
      <c r="N142" s="174"/>
      <c r="O142" s="351"/>
      <c r="Q142" s="66"/>
      <c r="R142" s="67"/>
    </row>
    <row r="143" spans="1:52" ht="14.1" customHeight="1" x14ac:dyDescent="0.2">
      <c r="A143" s="50" t="s">
        <v>188</v>
      </c>
      <c r="B143" s="321"/>
      <c r="C143" s="165"/>
      <c r="D143" s="81">
        <v>52</v>
      </c>
      <c r="E143" s="81" t="s">
        <v>103</v>
      </c>
      <c r="F143" s="163"/>
      <c r="G143" s="164"/>
      <c r="H143" s="164"/>
      <c r="I143" s="158"/>
      <c r="J143" s="158"/>
      <c r="K143" s="119">
        <v>4959</v>
      </c>
      <c r="L143" s="160"/>
      <c r="M143" s="174"/>
      <c r="N143" s="174"/>
      <c r="O143" s="351"/>
      <c r="Q143" s="66"/>
      <c r="R143" s="67"/>
    </row>
    <row r="144" spans="1:52" ht="14.1" customHeight="1" x14ac:dyDescent="0.2">
      <c r="A144" s="161" t="s">
        <v>46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293"/>
      <c r="M144" s="174"/>
      <c r="N144" s="174"/>
      <c r="O144" s="351"/>
      <c r="Q144" s="66"/>
      <c r="R144" s="67"/>
    </row>
    <row r="145" spans="1:52" ht="14.1" customHeight="1" x14ac:dyDescent="0.2">
      <c r="A145" s="50" t="s">
        <v>47</v>
      </c>
      <c r="B145" s="27" t="s">
        <v>44</v>
      </c>
      <c r="C145" s="27" t="s">
        <v>44</v>
      </c>
      <c r="D145" s="161" t="s">
        <v>48</v>
      </c>
      <c r="E145" s="161"/>
      <c r="F145" s="161"/>
      <c r="G145" s="161"/>
      <c r="H145" s="161"/>
      <c r="I145" s="161"/>
      <c r="J145" s="161"/>
      <c r="K145" s="152"/>
      <c r="L145" s="123">
        <v>90</v>
      </c>
      <c r="M145" s="174"/>
      <c r="N145" s="174"/>
      <c r="O145" s="351"/>
      <c r="Q145" s="66"/>
      <c r="R145" s="67"/>
    </row>
    <row r="146" spans="1:52" ht="14.1" customHeight="1" x14ac:dyDescent="0.2">
      <c r="A146" s="50" t="s">
        <v>368</v>
      </c>
      <c r="B146" s="5" t="s">
        <v>44</v>
      </c>
      <c r="C146" s="27" t="s">
        <v>44</v>
      </c>
      <c r="D146" s="161" t="s">
        <v>48</v>
      </c>
      <c r="E146" s="161"/>
      <c r="F146" s="161"/>
      <c r="G146" s="161"/>
      <c r="H146" s="161"/>
      <c r="I146" s="161"/>
      <c r="J146" s="161"/>
      <c r="K146" s="152"/>
      <c r="L146" s="123">
        <v>208</v>
      </c>
      <c r="M146" s="174"/>
      <c r="N146" s="174"/>
      <c r="O146" s="351"/>
      <c r="P146" s="8"/>
      <c r="Q146" s="66"/>
      <c r="R146" s="67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</row>
    <row r="147" spans="1:52" ht="14.1" customHeight="1" x14ac:dyDescent="0.2">
      <c r="A147" s="129" t="s">
        <v>431</v>
      </c>
      <c r="B147" s="27" t="s">
        <v>44</v>
      </c>
      <c r="C147" s="27" t="s">
        <v>44</v>
      </c>
      <c r="D147" s="152" t="s">
        <v>432</v>
      </c>
      <c r="E147" s="245"/>
      <c r="F147" s="245"/>
      <c r="G147" s="245"/>
      <c r="H147" s="245"/>
      <c r="I147" s="245"/>
      <c r="J147" s="245"/>
      <c r="K147" s="245"/>
      <c r="L147" s="123">
        <v>270</v>
      </c>
      <c r="M147" s="174"/>
      <c r="N147" s="174"/>
      <c r="O147" s="351"/>
      <c r="P147" s="8"/>
      <c r="Q147" s="66"/>
      <c r="R147" s="67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</row>
    <row r="148" spans="1:52" ht="14.1" customHeight="1" x14ac:dyDescent="0.2">
      <c r="A148" s="50" t="s">
        <v>132</v>
      </c>
      <c r="B148" s="27" t="s">
        <v>44</v>
      </c>
      <c r="C148" s="27" t="s">
        <v>44</v>
      </c>
      <c r="D148" s="161" t="s">
        <v>49</v>
      </c>
      <c r="E148" s="161"/>
      <c r="F148" s="161"/>
      <c r="G148" s="161"/>
      <c r="H148" s="161"/>
      <c r="I148" s="161"/>
      <c r="J148" s="161"/>
      <c r="K148" s="152"/>
      <c r="L148" s="123">
        <v>210</v>
      </c>
      <c r="M148" s="174"/>
      <c r="N148" s="174"/>
      <c r="O148" s="351"/>
      <c r="Q148" s="66"/>
      <c r="R148" s="67"/>
    </row>
    <row r="149" spans="1:52" ht="14.1" customHeight="1" x14ac:dyDescent="0.2">
      <c r="A149" s="87" t="s">
        <v>551</v>
      </c>
      <c r="B149" s="27" t="s">
        <v>44</v>
      </c>
      <c r="C149" s="27" t="s">
        <v>44</v>
      </c>
      <c r="D149" s="161" t="s">
        <v>128</v>
      </c>
      <c r="E149" s="161"/>
      <c r="F149" s="161"/>
      <c r="G149" s="161"/>
      <c r="H149" s="161"/>
      <c r="I149" s="161"/>
      <c r="J149" s="161"/>
      <c r="K149" s="152"/>
      <c r="L149" s="123">
        <v>470</v>
      </c>
      <c r="M149" s="174"/>
      <c r="N149" s="174"/>
      <c r="O149" s="351"/>
      <c r="Q149" s="66"/>
      <c r="R149" s="67"/>
    </row>
    <row r="150" spans="1:52" ht="14.1" customHeight="1" x14ac:dyDescent="0.2">
      <c r="A150" s="87" t="s">
        <v>552</v>
      </c>
      <c r="B150" s="5" t="s">
        <v>44</v>
      </c>
      <c r="C150" s="27" t="s">
        <v>44</v>
      </c>
      <c r="D150" s="152" t="s">
        <v>502</v>
      </c>
      <c r="E150" s="245"/>
      <c r="F150" s="245"/>
      <c r="G150" s="245"/>
      <c r="H150" s="245"/>
      <c r="I150" s="245"/>
      <c r="J150" s="245"/>
      <c r="K150" s="245"/>
      <c r="L150" s="123">
        <v>518</v>
      </c>
      <c r="M150" s="174"/>
      <c r="N150" s="174"/>
      <c r="O150" s="351"/>
      <c r="P150" s="8"/>
      <c r="Q150" s="66"/>
      <c r="R150" s="67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</row>
    <row r="151" spans="1:52" ht="14.1" customHeight="1" x14ac:dyDescent="0.2">
      <c r="A151" s="87" t="s">
        <v>553</v>
      </c>
      <c r="B151" s="27" t="s">
        <v>44</v>
      </c>
      <c r="C151" s="27" t="s">
        <v>44</v>
      </c>
      <c r="D151" s="152" t="s">
        <v>503</v>
      </c>
      <c r="E151" s="245"/>
      <c r="F151" s="245"/>
      <c r="G151" s="245"/>
      <c r="H151" s="245"/>
      <c r="I151" s="245"/>
      <c r="J151" s="245"/>
      <c r="K151" s="245"/>
      <c r="L151" s="123">
        <v>1120</v>
      </c>
      <c r="M151" s="174"/>
      <c r="N151" s="174"/>
      <c r="O151" s="351"/>
      <c r="Q151" s="66"/>
      <c r="R151" s="67"/>
    </row>
    <row r="152" spans="1:52" ht="14.1" customHeight="1" x14ac:dyDescent="0.2">
      <c r="A152" s="87" t="s">
        <v>554</v>
      </c>
      <c r="B152" s="27" t="s">
        <v>44</v>
      </c>
      <c r="C152" s="27" t="s">
        <v>44</v>
      </c>
      <c r="D152" s="161" t="s">
        <v>504</v>
      </c>
      <c r="E152" s="161"/>
      <c r="F152" s="161"/>
      <c r="G152" s="161"/>
      <c r="H152" s="161"/>
      <c r="I152" s="161"/>
      <c r="J152" s="161"/>
      <c r="K152" s="152"/>
      <c r="L152" s="123">
        <v>1120</v>
      </c>
      <c r="M152" s="174"/>
      <c r="N152" s="174"/>
      <c r="O152" s="351"/>
      <c r="Q152" s="66"/>
      <c r="R152" s="67"/>
    </row>
    <row r="153" spans="1:52" ht="18" customHeight="1" x14ac:dyDescent="0.2">
      <c r="A153" s="355" t="s">
        <v>525</v>
      </c>
      <c r="B153" s="356"/>
      <c r="C153" s="356"/>
      <c r="D153" s="356"/>
      <c r="E153" s="356"/>
      <c r="F153" s="356"/>
      <c r="G153" s="356"/>
      <c r="H153" s="356"/>
      <c r="I153" s="356"/>
      <c r="J153" s="356"/>
      <c r="K153" s="356"/>
      <c r="L153" s="357"/>
      <c r="M153" s="174"/>
      <c r="N153" s="174"/>
      <c r="O153" s="351"/>
      <c r="Q153" s="66"/>
      <c r="R153" s="67"/>
    </row>
    <row r="154" spans="1:52" ht="14.1" customHeight="1" x14ac:dyDescent="0.2">
      <c r="A154" s="50" t="s">
        <v>515</v>
      </c>
      <c r="B154" s="321" t="s">
        <v>217</v>
      </c>
      <c r="C154" s="165" t="s">
        <v>218</v>
      </c>
      <c r="D154" s="81" t="s">
        <v>520</v>
      </c>
      <c r="E154" s="81" t="s">
        <v>133</v>
      </c>
      <c r="F154" s="163" t="s">
        <v>289</v>
      </c>
      <c r="G154" s="164" t="s">
        <v>43</v>
      </c>
      <c r="H154" s="164" t="s">
        <v>89</v>
      </c>
      <c r="I154" s="158">
        <v>1.94</v>
      </c>
      <c r="J154" s="158">
        <v>1.8292682926829269</v>
      </c>
      <c r="K154" s="119">
        <v>1739</v>
      </c>
      <c r="L154" s="159">
        <f t="shared" ref="L154:L160" si="5">K154+K155</f>
        <v>4515</v>
      </c>
      <c r="M154" s="174"/>
      <c r="N154" s="174"/>
      <c r="O154" s="351"/>
      <c r="Q154" s="66"/>
      <c r="R154" s="67"/>
    </row>
    <row r="155" spans="1:52" ht="14.1" customHeight="1" x14ac:dyDescent="0.2">
      <c r="A155" s="50" t="s">
        <v>271</v>
      </c>
      <c r="B155" s="321"/>
      <c r="C155" s="165"/>
      <c r="D155" s="81" t="s">
        <v>317</v>
      </c>
      <c r="E155" s="81" t="s">
        <v>45</v>
      </c>
      <c r="F155" s="163"/>
      <c r="G155" s="164"/>
      <c r="H155" s="164"/>
      <c r="I155" s="158"/>
      <c r="J155" s="158"/>
      <c r="K155" s="119">
        <v>2776</v>
      </c>
      <c r="L155" s="160"/>
      <c r="M155" s="174"/>
      <c r="N155" s="174"/>
      <c r="O155" s="351"/>
      <c r="Q155" s="66"/>
      <c r="R155" s="67"/>
    </row>
    <row r="156" spans="1:52" ht="14.1" customHeight="1" x14ac:dyDescent="0.2">
      <c r="A156" s="50" t="s">
        <v>517</v>
      </c>
      <c r="B156" s="321" t="s">
        <v>219</v>
      </c>
      <c r="C156" s="165" t="s">
        <v>220</v>
      </c>
      <c r="D156" s="81" t="s">
        <v>521</v>
      </c>
      <c r="E156" s="81" t="s">
        <v>133</v>
      </c>
      <c r="F156" s="163" t="s">
        <v>247</v>
      </c>
      <c r="G156" s="164" t="s">
        <v>43</v>
      </c>
      <c r="H156" s="164" t="s">
        <v>89</v>
      </c>
      <c r="I156" s="158">
        <v>2.5675675675675675</v>
      </c>
      <c r="J156" s="158">
        <v>2.5116279069767447</v>
      </c>
      <c r="K156" s="119">
        <v>2052</v>
      </c>
      <c r="L156" s="159">
        <f t="shared" si="5"/>
        <v>5247</v>
      </c>
      <c r="M156" s="174"/>
      <c r="N156" s="174"/>
      <c r="O156" s="351"/>
      <c r="Q156" s="66"/>
      <c r="R156" s="67"/>
    </row>
    <row r="157" spans="1:52" ht="14.1" customHeight="1" x14ac:dyDescent="0.2">
      <c r="A157" s="50" t="s">
        <v>313</v>
      </c>
      <c r="B157" s="321"/>
      <c r="C157" s="165"/>
      <c r="D157" s="81" t="s">
        <v>327</v>
      </c>
      <c r="E157" s="81" t="s">
        <v>88</v>
      </c>
      <c r="F157" s="163"/>
      <c r="G157" s="164"/>
      <c r="H157" s="164"/>
      <c r="I157" s="158"/>
      <c r="J157" s="158"/>
      <c r="K157" s="119">
        <v>3195</v>
      </c>
      <c r="L157" s="160"/>
      <c r="M157" s="174"/>
      <c r="N157" s="174"/>
      <c r="O157" s="351"/>
      <c r="Q157" s="66"/>
      <c r="R157" s="67"/>
    </row>
    <row r="158" spans="1:52" ht="14.1" customHeight="1" x14ac:dyDescent="0.2">
      <c r="A158" s="50" t="s">
        <v>518</v>
      </c>
      <c r="B158" s="321" t="s">
        <v>221</v>
      </c>
      <c r="C158" s="165" t="s">
        <v>222</v>
      </c>
      <c r="D158" s="81" t="s">
        <v>522</v>
      </c>
      <c r="E158" s="81" t="s">
        <v>133</v>
      </c>
      <c r="F158" s="163" t="s">
        <v>247</v>
      </c>
      <c r="G158" s="164" t="s">
        <v>43</v>
      </c>
      <c r="H158" s="164" t="s">
        <v>89</v>
      </c>
      <c r="I158" s="158">
        <v>3.71</v>
      </c>
      <c r="J158" s="158">
        <v>3.6</v>
      </c>
      <c r="K158" s="119">
        <v>2083</v>
      </c>
      <c r="L158" s="159">
        <f t="shared" si="5"/>
        <v>5634</v>
      </c>
      <c r="M158" s="174"/>
      <c r="N158" s="174"/>
      <c r="O158" s="351"/>
      <c r="Q158" s="66"/>
      <c r="R158" s="67"/>
    </row>
    <row r="159" spans="1:52" ht="14.1" customHeight="1" x14ac:dyDescent="0.2">
      <c r="A159" s="50" t="s">
        <v>323</v>
      </c>
      <c r="B159" s="321"/>
      <c r="C159" s="165"/>
      <c r="D159" s="81" t="s">
        <v>328</v>
      </c>
      <c r="E159" s="81" t="s">
        <v>88</v>
      </c>
      <c r="F159" s="163"/>
      <c r="G159" s="164"/>
      <c r="H159" s="164"/>
      <c r="I159" s="158"/>
      <c r="J159" s="158"/>
      <c r="K159" s="119">
        <v>3551</v>
      </c>
      <c r="L159" s="160"/>
      <c r="M159" s="174"/>
      <c r="N159" s="174"/>
      <c r="O159" s="351"/>
      <c r="Q159" s="66"/>
      <c r="R159" s="67"/>
    </row>
    <row r="160" spans="1:52" ht="14.1" customHeight="1" x14ac:dyDescent="0.2">
      <c r="A160" s="50" t="s">
        <v>519</v>
      </c>
      <c r="B160" s="321" t="s">
        <v>223</v>
      </c>
      <c r="C160" s="165" t="s">
        <v>224</v>
      </c>
      <c r="D160" s="81" t="s">
        <v>523</v>
      </c>
      <c r="E160" s="81" t="s">
        <v>133</v>
      </c>
      <c r="F160" s="163" t="s">
        <v>247</v>
      </c>
      <c r="G160" s="164" t="s">
        <v>43</v>
      </c>
      <c r="H160" s="164" t="s">
        <v>89</v>
      </c>
      <c r="I160" s="158">
        <v>4.17</v>
      </c>
      <c r="J160" s="158">
        <v>4.29</v>
      </c>
      <c r="K160" s="119">
        <v>2257</v>
      </c>
      <c r="L160" s="159">
        <f t="shared" si="5"/>
        <v>6358</v>
      </c>
      <c r="M160" s="174"/>
      <c r="N160" s="174"/>
      <c r="O160" s="351"/>
      <c r="Q160" s="66"/>
      <c r="R160" s="67"/>
    </row>
    <row r="161" spans="1:52" ht="14.1" customHeight="1" x14ac:dyDescent="0.2">
      <c r="A161" s="50" t="s">
        <v>324</v>
      </c>
      <c r="B161" s="321"/>
      <c r="C161" s="165"/>
      <c r="D161" s="81" t="s">
        <v>327</v>
      </c>
      <c r="E161" s="81" t="s">
        <v>103</v>
      </c>
      <c r="F161" s="163"/>
      <c r="G161" s="164"/>
      <c r="H161" s="164"/>
      <c r="I161" s="158"/>
      <c r="J161" s="158"/>
      <c r="K161" s="119">
        <v>4101</v>
      </c>
      <c r="L161" s="160"/>
      <c r="M161" s="174"/>
      <c r="N161" s="174"/>
      <c r="O161" s="351"/>
      <c r="Q161" s="66"/>
      <c r="R161" s="67"/>
    </row>
    <row r="162" spans="1:52" ht="14.1" customHeight="1" x14ac:dyDescent="0.2">
      <c r="A162" s="161" t="s">
        <v>46</v>
      </c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293"/>
      <c r="M162" s="174"/>
      <c r="N162" s="174"/>
      <c r="O162" s="351"/>
      <c r="Q162" s="66"/>
      <c r="R162" s="67"/>
    </row>
    <row r="163" spans="1:52" ht="14.1" customHeight="1" x14ac:dyDescent="0.2">
      <c r="A163" s="50" t="s">
        <v>47</v>
      </c>
      <c r="B163" s="27" t="s">
        <v>44</v>
      </c>
      <c r="C163" s="27" t="s">
        <v>44</v>
      </c>
      <c r="D163" s="161" t="s">
        <v>48</v>
      </c>
      <c r="E163" s="161"/>
      <c r="F163" s="161"/>
      <c r="G163" s="161"/>
      <c r="H163" s="161"/>
      <c r="I163" s="161"/>
      <c r="J163" s="161"/>
      <c r="K163" s="152"/>
      <c r="L163" s="123">
        <v>90</v>
      </c>
      <c r="M163" s="174"/>
      <c r="N163" s="174"/>
      <c r="O163" s="351"/>
      <c r="Q163" s="66"/>
      <c r="R163" s="67"/>
    </row>
    <row r="164" spans="1:52" ht="14.1" customHeight="1" x14ac:dyDescent="0.2">
      <c r="A164" s="50" t="s">
        <v>368</v>
      </c>
      <c r="B164" s="5" t="s">
        <v>44</v>
      </c>
      <c r="C164" s="27" t="s">
        <v>44</v>
      </c>
      <c r="D164" s="161" t="s">
        <v>48</v>
      </c>
      <c r="E164" s="161"/>
      <c r="F164" s="161"/>
      <c r="G164" s="161"/>
      <c r="H164" s="161"/>
      <c r="I164" s="161"/>
      <c r="J164" s="161"/>
      <c r="K164" s="152"/>
      <c r="L164" s="123">
        <v>208</v>
      </c>
      <c r="M164" s="174"/>
      <c r="N164" s="174"/>
      <c r="O164" s="351"/>
      <c r="P164" s="8"/>
      <c r="Q164" s="66"/>
      <c r="R164" s="67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</row>
    <row r="165" spans="1:52" ht="14.1" customHeight="1" x14ac:dyDescent="0.2">
      <c r="A165" s="129" t="s">
        <v>431</v>
      </c>
      <c r="B165" s="27" t="s">
        <v>44</v>
      </c>
      <c r="C165" s="27" t="s">
        <v>44</v>
      </c>
      <c r="D165" s="152" t="s">
        <v>432</v>
      </c>
      <c r="E165" s="245"/>
      <c r="F165" s="245"/>
      <c r="G165" s="245"/>
      <c r="H165" s="245"/>
      <c r="I165" s="245"/>
      <c r="J165" s="245"/>
      <c r="K165" s="245"/>
      <c r="L165" s="123">
        <v>270</v>
      </c>
      <c r="M165" s="174"/>
      <c r="N165" s="174"/>
      <c r="O165" s="351"/>
      <c r="P165" s="8"/>
      <c r="Q165" s="66"/>
      <c r="R165" s="67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</row>
    <row r="166" spans="1:52" ht="14.1" customHeight="1" x14ac:dyDescent="0.2">
      <c r="A166" s="50" t="s">
        <v>132</v>
      </c>
      <c r="B166" s="27" t="s">
        <v>44</v>
      </c>
      <c r="C166" s="27" t="s">
        <v>44</v>
      </c>
      <c r="D166" s="161" t="s">
        <v>49</v>
      </c>
      <c r="E166" s="161"/>
      <c r="F166" s="161"/>
      <c r="G166" s="161"/>
      <c r="H166" s="161"/>
      <c r="I166" s="161"/>
      <c r="J166" s="161"/>
      <c r="K166" s="152"/>
      <c r="L166" s="123">
        <v>210</v>
      </c>
      <c r="M166" s="174"/>
      <c r="N166" s="174"/>
      <c r="O166" s="351"/>
      <c r="Q166" s="66"/>
      <c r="R166" s="67"/>
    </row>
    <row r="167" spans="1:52" ht="14.1" customHeight="1" x14ac:dyDescent="0.2">
      <c r="A167" s="87" t="s">
        <v>551</v>
      </c>
      <c r="B167" s="27" t="s">
        <v>44</v>
      </c>
      <c r="C167" s="27" t="s">
        <v>44</v>
      </c>
      <c r="D167" s="161" t="s">
        <v>128</v>
      </c>
      <c r="E167" s="161"/>
      <c r="F167" s="161"/>
      <c r="G167" s="161"/>
      <c r="H167" s="161"/>
      <c r="I167" s="161"/>
      <c r="J167" s="161"/>
      <c r="K167" s="152"/>
      <c r="L167" s="123">
        <v>470</v>
      </c>
      <c r="M167" s="174"/>
      <c r="N167" s="174"/>
      <c r="O167" s="351"/>
      <c r="Q167" s="66"/>
      <c r="R167" s="67"/>
    </row>
    <row r="168" spans="1:52" ht="14.1" customHeight="1" x14ac:dyDescent="0.2">
      <c r="A168" s="87" t="s">
        <v>552</v>
      </c>
      <c r="B168" s="5" t="s">
        <v>44</v>
      </c>
      <c r="C168" s="27" t="s">
        <v>44</v>
      </c>
      <c r="D168" s="152" t="s">
        <v>502</v>
      </c>
      <c r="E168" s="245"/>
      <c r="F168" s="245"/>
      <c r="G168" s="245"/>
      <c r="H168" s="245"/>
      <c r="I168" s="245"/>
      <c r="J168" s="245"/>
      <c r="K168" s="245"/>
      <c r="L168" s="123">
        <v>518</v>
      </c>
      <c r="M168" s="174"/>
      <c r="N168" s="174"/>
      <c r="O168" s="351"/>
      <c r="P168" s="8"/>
      <c r="Q168" s="66"/>
      <c r="R168" s="67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</row>
    <row r="169" spans="1:52" ht="14.1" customHeight="1" x14ac:dyDescent="0.2">
      <c r="A169" s="87" t="s">
        <v>553</v>
      </c>
      <c r="B169" s="27" t="s">
        <v>44</v>
      </c>
      <c r="C169" s="27" t="s">
        <v>44</v>
      </c>
      <c r="D169" s="152" t="s">
        <v>503</v>
      </c>
      <c r="E169" s="245"/>
      <c r="F169" s="245"/>
      <c r="G169" s="245"/>
      <c r="H169" s="245"/>
      <c r="I169" s="245"/>
      <c r="J169" s="245"/>
      <c r="K169" s="245"/>
      <c r="L169" s="123">
        <v>1120</v>
      </c>
      <c r="M169" s="174"/>
      <c r="N169" s="174"/>
      <c r="O169" s="351"/>
      <c r="Q169" s="66"/>
      <c r="R169" s="67"/>
    </row>
    <row r="170" spans="1:52" ht="14.1" customHeight="1" x14ac:dyDescent="0.2">
      <c r="A170" s="87" t="s">
        <v>554</v>
      </c>
      <c r="B170" s="27" t="s">
        <v>44</v>
      </c>
      <c r="C170" s="27" t="s">
        <v>44</v>
      </c>
      <c r="D170" s="161" t="s">
        <v>504</v>
      </c>
      <c r="E170" s="161"/>
      <c r="F170" s="161"/>
      <c r="G170" s="161"/>
      <c r="H170" s="161"/>
      <c r="I170" s="161"/>
      <c r="J170" s="161"/>
      <c r="K170" s="152"/>
      <c r="L170" s="123">
        <v>1120</v>
      </c>
      <c r="M170" s="174"/>
      <c r="N170" s="174"/>
      <c r="O170" s="351"/>
      <c r="Q170" s="66"/>
      <c r="R170" s="67"/>
    </row>
    <row r="171" spans="1:52" ht="20.25" customHeight="1" x14ac:dyDescent="0.2">
      <c r="A171" s="355" t="s">
        <v>526</v>
      </c>
      <c r="B171" s="356"/>
      <c r="C171" s="356"/>
      <c r="D171" s="356"/>
      <c r="E171" s="356"/>
      <c r="F171" s="356"/>
      <c r="G171" s="356"/>
      <c r="H171" s="356"/>
      <c r="I171" s="356"/>
      <c r="J171" s="356"/>
      <c r="K171" s="356"/>
      <c r="L171" s="357"/>
      <c r="M171" s="174"/>
      <c r="N171" s="174"/>
      <c r="O171" s="351"/>
      <c r="Q171" s="66"/>
      <c r="R171" s="67"/>
    </row>
    <row r="172" spans="1:52" ht="14.1" customHeight="1" x14ac:dyDescent="0.2">
      <c r="A172" s="50" t="s">
        <v>517</v>
      </c>
      <c r="B172" s="321" t="s">
        <v>219</v>
      </c>
      <c r="C172" s="165" t="s">
        <v>220</v>
      </c>
      <c r="D172" s="81" t="s">
        <v>521</v>
      </c>
      <c r="E172" s="81" t="s">
        <v>133</v>
      </c>
      <c r="F172" s="163" t="s">
        <v>247</v>
      </c>
      <c r="G172" s="164" t="s">
        <v>43</v>
      </c>
      <c r="H172" s="164" t="s">
        <v>89</v>
      </c>
      <c r="I172" s="158">
        <v>2.5675675675675675</v>
      </c>
      <c r="J172" s="158">
        <v>2.5116279069767447</v>
      </c>
      <c r="K172" s="119">
        <v>2052</v>
      </c>
      <c r="L172" s="159">
        <f>K172+K173</f>
        <v>5341</v>
      </c>
      <c r="M172" s="174"/>
      <c r="N172" s="174"/>
      <c r="O172" s="351"/>
      <c r="Q172" s="66"/>
      <c r="R172" s="67"/>
    </row>
    <row r="173" spans="1:52" ht="14.1" customHeight="1" x14ac:dyDescent="0.2">
      <c r="A173" s="50" t="s">
        <v>272</v>
      </c>
      <c r="B173" s="321"/>
      <c r="C173" s="165"/>
      <c r="D173" s="81" t="s">
        <v>327</v>
      </c>
      <c r="E173" s="81" t="s">
        <v>88</v>
      </c>
      <c r="F173" s="163"/>
      <c r="G173" s="164"/>
      <c r="H173" s="164"/>
      <c r="I173" s="158"/>
      <c r="J173" s="158"/>
      <c r="K173" s="119">
        <v>3289</v>
      </c>
      <c r="L173" s="160"/>
      <c r="M173" s="174"/>
      <c r="N173" s="174"/>
      <c r="O173" s="351"/>
      <c r="Q173" s="66"/>
      <c r="R173" s="67"/>
    </row>
    <row r="174" spans="1:52" ht="14.1" customHeight="1" x14ac:dyDescent="0.2">
      <c r="A174" s="50" t="s">
        <v>518</v>
      </c>
      <c r="B174" s="321" t="s">
        <v>221</v>
      </c>
      <c r="C174" s="165" t="s">
        <v>222</v>
      </c>
      <c r="D174" s="81" t="s">
        <v>522</v>
      </c>
      <c r="E174" s="81" t="s">
        <v>133</v>
      </c>
      <c r="F174" s="163" t="s">
        <v>247</v>
      </c>
      <c r="G174" s="164" t="s">
        <v>43</v>
      </c>
      <c r="H174" s="164" t="s">
        <v>89</v>
      </c>
      <c r="I174" s="158">
        <v>3.71</v>
      </c>
      <c r="J174" s="158">
        <v>3.6</v>
      </c>
      <c r="K174" s="119">
        <v>2083</v>
      </c>
      <c r="L174" s="159">
        <f>K174+K175</f>
        <v>5740</v>
      </c>
      <c r="M174" s="174"/>
      <c r="N174" s="174"/>
      <c r="O174" s="351"/>
      <c r="Q174" s="66"/>
      <c r="R174" s="67"/>
    </row>
    <row r="175" spans="1:52" ht="14.1" customHeight="1" x14ac:dyDescent="0.2">
      <c r="A175" s="50" t="s">
        <v>276</v>
      </c>
      <c r="B175" s="321"/>
      <c r="C175" s="165"/>
      <c r="D175" s="81" t="s">
        <v>328</v>
      </c>
      <c r="E175" s="81" t="s">
        <v>88</v>
      </c>
      <c r="F175" s="163"/>
      <c r="G175" s="164"/>
      <c r="H175" s="164"/>
      <c r="I175" s="158"/>
      <c r="J175" s="158"/>
      <c r="K175" s="119">
        <v>3657</v>
      </c>
      <c r="L175" s="160"/>
      <c r="M175" s="174"/>
      <c r="N175" s="174"/>
      <c r="O175" s="351"/>
      <c r="Q175" s="66"/>
      <c r="R175" s="67"/>
    </row>
    <row r="176" spans="1:52" ht="14.1" customHeight="1" x14ac:dyDescent="0.2">
      <c r="A176" s="50" t="s">
        <v>519</v>
      </c>
      <c r="B176" s="321" t="s">
        <v>223</v>
      </c>
      <c r="C176" s="165" t="s">
        <v>224</v>
      </c>
      <c r="D176" s="81" t="s">
        <v>523</v>
      </c>
      <c r="E176" s="81" t="s">
        <v>133</v>
      </c>
      <c r="F176" s="163" t="s">
        <v>247</v>
      </c>
      <c r="G176" s="164" t="s">
        <v>43</v>
      </c>
      <c r="H176" s="164" t="s">
        <v>89</v>
      </c>
      <c r="I176" s="158">
        <v>4.17</v>
      </c>
      <c r="J176" s="158">
        <v>4.29</v>
      </c>
      <c r="K176" s="119">
        <v>2257</v>
      </c>
      <c r="L176" s="159">
        <f>K176+K177</f>
        <v>6478</v>
      </c>
      <c r="M176" s="174"/>
      <c r="N176" s="174"/>
      <c r="O176" s="351"/>
      <c r="Q176" s="66"/>
      <c r="R176" s="67"/>
    </row>
    <row r="177" spans="1:52" ht="14.1" customHeight="1" x14ac:dyDescent="0.2">
      <c r="A177" s="50" t="s">
        <v>189</v>
      </c>
      <c r="B177" s="321"/>
      <c r="C177" s="165"/>
      <c r="D177" s="81" t="s">
        <v>327</v>
      </c>
      <c r="E177" s="81" t="s">
        <v>103</v>
      </c>
      <c r="F177" s="163"/>
      <c r="G177" s="164"/>
      <c r="H177" s="164"/>
      <c r="I177" s="158"/>
      <c r="J177" s="158"/>
      <c r="K177" s="119">
        <v>4221</v>
      </c>
      <c r="L177" s="160"/>
      <c r="M177" s="174"/>
      <c r="N177" s="174"/>
      <c r="O177" s="351"/>
      <c r="Q177" s="66"/>
      <c r="R177" s="67"/>
    </row>
    <row r="178" spans="1:52" ht="14.1" customHeight="1" x14ac:dyDescent="0.2">
      <c r="A178" s="161" t="s">
        <v>46</v>
      </c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293"/>
      <c r="M178" s="174"/>
      <c r="N178" s="174"/>
      <c r="O178" s="351"/>
      <c r="Q178" s="66"/>
      <c r="R178" s="67"/>
    </row>
    <row r="179" spans="1:52" ht="14.1" customHeight="1" x14ac:dyDescent="0.2">
      <c r="A179" s="50" t="s">
        <v>47</v>
      </c>
      <c r="B179" s="27" t="s">
        <v>44</v>
      </c>
      <c r="C179" s="27" t="s">
        <v>44</v>
      </c>
      <c r="D179" s="161" t="s">
        <v>48</v>
      </c>
      <c r="E179" s="161"/>
      <c r="F179" s="161"/>
      <c r="G179" s="161"/>
      <c r="H179" s="161"/>
      <c r="I179" s="161"/>
      <c r="J179" s="161"/>
      <c r="K179" s="152"/>
      <c r="L179" s="123">
        <v>90</v>
      </c>
      <c r="M179" s="174"/>
      <c r="N179" s="174"/>
      <c r="O179" s="351"/>
      <c r="Q179" s="66"/>
      <c r="R179" s="67"/>
    </row>
    <row r="180" spans="1:52" ht="14.1" customHeight="1" x14ac:dyDescent="0.2">
      <c r="A180" s="50" t="s">
        <v>368</v>
      </c>
      <c r="B180" s="5" t="s">
        <v>44</v>
      </c>
      <c r="C180" s="27" t="s">
        <v>44</v>
      </c>
      <c r="D180" s="161" t="s">
        <v>48</v>
      </c>
      <c r="E180" s="161"/>
      <c r="F180" s="161"/>
      <c r="G180" s="161"/>
      <c r="H180" s="161"/>
      <c r="I180" s="161"/>
      <c r="J180" s="161"/>
      <c r="K180" s="152"/>
      <c r="L180" s="123">
        <v>208</v>
      </c>
      <c r="M180" s="174"/>
      <c r="N180" s="174"/>
      <c r="O180" s="351"/>
      <c r="P180" s="8"/>
      <c r="Q180" s="66"/>
      <c r="R180" s="67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</row>
    <row r="181" spans="1:52" ht="14.1" customHeight="1" x14ac:dyDescent="0.2">
      <c r="A181" s="129" t="s">
        <v>431</v>
      </c>
      <c r="B181" s="27" t="s">
        <v>44</v>
      </c>
      <c r="C181" s="27" t="s">
        <v>44</v>
      </c>
      <c r="D181" s="152" t="s">
        <v>432</v>
      </c>
      <c r="E181" s="245"/>
      <c r="F181" s="245"/>
      <c r="G181" s="245"/>
      <c r="H181" s="245"/>
      <c r="I181" s="245"/>
      <c r="J181" s="245"/>
      <c r="K181" s="245"/>
      <c r="L181" s="123">
        <v>270</v>
      </c>
      <c r="M181" s="174"/>
      <c r="N181" s="174"/>
      <c r="O181" s="351"/>
      <c r="P181" s="8"/>
      <c r="Q181" s="66"/>
      <c r="R181" s="67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</row>
    <row r="182" spans="1:52" ht="14.1" customHeight="1" x14ac:dyDescent="0.2">
      <c r="A182" s="50" t="s">
        <v>132</v>
      </c>
      <c r="B182" s="27" t="s">
        <v>44</v>
      </c>
      <c r="C182" s="27" t="s">
        <v>44</v>
      </c>
      <c r="D182" s="161" t="s">
        <v>49</v>
      </c>
      <c r="E182" s="161"/>
      <c r="F182" s="161"/>
      <c r="G182" s="161"/>
      <c r="H182" s="161"/>
      <c r="I182" s="161"/>
      <c r="J182" s="161"/>
      <c r="K182" s="152"/>
      <c r="L182" s="123">
        <v>210</v>
      </c>
      <c r="M182" s="174"/>
      <c r="N182" s="174"/>
      <c r="O182" s="351"/>
      <c r="Q182" s="66"/>
      <c r="R182" s="67"/>
    </row>
    <row r="183" spans="1:52" ht="14.1" customHeight="1" x14ac:dyDescent="0.2">
      <c r="A183" s="87" t="s">
        <v>551</v>
      </c>
      <c r="B183" s="27" t="s">
        <v>44</v>
      </c>
      <c r="C183" s="27" t="s">
        <v>44</v>
      </c>
      <c r="D183" s="161" t="s">
        <v>128</v>
      </c>
      <c r="E183" s="161"/>
      <c r="F183" s="161"/>
      <c r="G183" s="161"/>
      <c r="H183" s="161"/>
      <c r="I183" s="161"/>
      <c r="J183" s="161"/>
      <c r="K183" s="152"/>
      <c r="L183" s="123">
        <v>470</v>
      </c>
      <c r="M183" s="174"/>
      <c r="N183" s="174"/>
      <c r="O183" s="351"/>
      <c r="Q183" s="66"/>
      <c r="R183" s="67"/>
    </row>
    <row r="184" spans="1:52" ht="14.1" customHeight="1" x14ac:dyDescent="0.2">
      <c r="A184" s="87" t="s">
        <v>552</v>
      </c>
      <c r="B184" s="5" t="s">
        <v>44</v>
      </c>
      <c r="C184" s="27" t="s">
        <v>44</v>
      </c>
      <c r="D184" s="152" t="s">
        <v>502</v>
      </c>
      <c r="E184" s="245"/>
      <c r="F184" s="245"/>
      <c r="G184" s="245"/>
      <c r="H184" s="245"/>
      <c r="I184" s="245"/>
      <c r="J184" s="245"/>
      <c r="K184" s="245"/>
      <c r="L184" s="123">
        <v>518</v>
      </c>
      <c r="M184" s="174"/>
      <c r="N184" s="174"/>
      <c r="O184" s="351"/>
      <c r="P184" s="8"/>
      <c r="Q184" s="66"/>
      <c r="R184" s="67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</row>
    <row r="185" spans="1:52" ht="14.1" customHeight="1" x14ac:dyDescent="0.2">
      <c r="A185" s="87" t="s">
        <v>553</v>
      </c>
      <c r="B185" s="27" t="s">
        <v>44</v>
      </c>
      <c r="C185" s="27" t="s">
        <v>44</v>
      </c>
      <c r="D185" s="152" t="s">
        <v>503</v>
      </c>
      <c r="E185" s="245"/>
      <c r="F185" s="245"/>
      <c r="G185" s="245"/>
      <c r="H185" s="245"/>
      <c r="I185" s="245"/>
      <c r="J185" s="245"/>
      <c r="K185" s="245"/>
      <c r="L185" s="123">
        <v>1120</v>
      </c>
      <c r="M185" s="174"/>
      <c r="N185" s="174"/>
      <c r="O185" s="351"/>
      <c r="Q185" s="66"/>
      <c r="R185" s="67"/>
    </row>
    <row r="186" spans="1:52" ht="14.1" customHeight="1" x14ac:dyDescent="0.2">
      <c r="A186" s="112" t="s">
        <v>554</v>
      </c>
      <c r="B186" s="113" t="s">
        <v>44</v>
      </c>
      <c r="C186" s="113" t="s">
        <v>44</v>
      </c>
      <c r="D186" s="293" t="s">
        <v>504</v>
      </c>
      <c r="E186" s="293"/>
      <c r="F186" s="293"/>
      <c r="G186" s="293"/>
      <c r="H186" s="293"/>
      <c r="I186" s="293"/>
      <c r="J186" s="293"/>
      <c r="K186" s="155"/>
      <c r="L186" s="147">
        <v>1120</v>
      </c>
      <c r="M186" s="174"/>
      <c r="N186" s="174"/>
      <c r="O186" s="351"/>
      <c r="Q186" s="66"/>
      <c r="R186" s="67"/>
    </row>
    <row r="187" spans="1:52" ht="14.1" customHeight="1" x14ac:dyDescent="0.2">
      <c r="A187" s="139"/>
      <c r="B187" s="140"/>
      <c r="C187" s="140"/>
      <c r="D187" s="140"/>
      <c r="E187" s="140"/>
      <c r="F187" s="141"/>
      <c r="G187" s="140"/>
      <c r="H187" s="140"/>
      <c r="I187" s="140"/>
      <c r="J187" s="140"/>
      <c r="K187" s="144"/>
      <c r="L187" s="148"/>
      <c r="M187" s="140"/>
      <c r="N187" s="140"/>
      <c r="O187" s="143"/>
    </row>
    <row r="188" spans="1:52" ht="14.1" customHeight="1" x14ac:dyDescent="0.2"/>
    <row r="189" spans="1:52" ht="14.1" customHeight="1" x14ac:dyDescent="0.2">
      <c r="A189" s="12"/>
      <c r="B189" s="13"/>
      <c r="C189" s="13"/>
      <c r="D189" s="14"/>
      <c r="E189" s="13"/>
      <c r="F189" s="15"/>
      <c r="G189" s="13"/>
      <c r="H189" s="13"/>
      <c r="I189" s="14"/>
      <c r="J189" s="14"/>
      <c r="K189" s="30"/>
      <c r="L189" s="104"/>
      <c r="M189" s="31"/>
      <c r="N189" s="13"/>
      <c r="O189" s="13"/>
    </row>
    <row r="190" spans="1:52" ht="18" customHeight="1" x14ac:dyDescent="0.2">
      <c r="A190" s="12"/>
      <c r="B190" s="18"/>
      <c r="C190" s="18"/>
      <c r="D190" s="18"/>
      <c r="E190" s="18"/>
      <c r="F190" s="16"/>
      <c r="G190" s="17"/>
      <c r="H190" s="17"/>
      <c r="I190" s="14"/>
      <c r="J190" s="14"/>
      <c r="K190" s="127"/>
      <c r="L190" s="127"/>
      <c r="M190" s="127"/>
      <c r="N190" s="127"/>
      <c r="O190" s="127"/>
    </row>
    <row r="191" spans="1:52" ht="18" customHeight="1" x14ac:dyDescent="0.2">
      <c r="B191" s="18"/>
      <c r="C191" s="18"/>
      <c r="D191" s="18"/>
      <c r="E191" s="18"/>
      <c r="F191" s="16"/>
      <c r="G191" s="17"/>
      <c r="H191" s="17"/>
      <c r="K191" s="127"/>
      <c r="L191" s="127"/>
      <c r="M191" s="127"/>
      <c r="N191" s="127"/>
      <c r="O191" s="127"/>
    </row>
    <row r="192" spans="1:52" ht="25.9" customHeight="1" x14ac:dyDescent="0.2">
      <c r="B192" s="18"/>
      <c r="C192" s="18"/>
      <c r="D192" s="19"/>
      <c r="E192" s="19"/>
      <c r="F192" s="20"/>
      <c r="G192" s="18"/>
      <c r="H192" s="18"/>
      <c r="K192" s="127"/>
      <c r="L192" s="127"/>
      <c r="M192" s="127"/>
      <c r="N192" s="127"/>
      <c r="O192" s="127"/>
    </row>
    <row r="193" spans="1:15" ht="18" customHeight="1" x14ac:dyDescent="0.2">
      <c r="B193" s="18"/>
      <c r="C193" s="18"/>
      <c r="D193" s="19"/>
      <c r="E193" s="19"/>
      <c r="F193" s="20"/>
      <c r="G193" s="18"/>
      <c r="H193" s="18"/>
      <c r="K193" s="17"/>
      <c r="L193" s="105"/>
      <c r="M193" s="17"/>
      <c r="N193" s="17"/>
      <c r="O193" s="17"/>
    </row>
    <row r="194" spans="1:15" ht="18" customHeight="1" x14ac:dyDescent="0.2">
      <c r="B194" s="18"/>
      <c r="C194" s="18"/>
      <c r="D194" s="18"/>
      <c r="E194" s="18"/>
      <c r="F194" s="16"/>
      <c r="G194" s="17"/>
      <c r="H194" s="17"/>
      <c r="K194" s="21"/>
      <c r="L194" s="106"/>
      <c r="M194" s="21"/>
      <c r="N194" s="21"/>
      <c r="O194" s="21"/>
    </row>
    <row r="195" spans="1:15" ht="18" customHeight="1" x14ac:dyDescent="0.2">
      <c r="B195" s="18"/>
      <c r="C195" s="18"/>
      <c r="D195" s="18"/>
      <c r="E195" s="18"/>
      <c r="F195" s="16"/>
      <c r="G195" s="17"/>
      <c r="H195" s="17"/>
      <c r="K195" s="131"/>
      <c r="L195" s="131"/>
      <c r="M195" s="131"/>
      <c r="N195" s="131"/>
      <c r="O195" s="131"/>
    </row>
    <row r="196" spans="1:15" ht="18" customHeight="1" x14ac:dyDescent="0.2">
      <c r="B196" s="18"/>
      <c r="C196" s="18"/>
      <c r="D196" s="18"/>
      <c r="E196" s="18"/>
      <c r="F196" s="16"/>
      <c r="G196" s="17"/>
      <c r="H196" s="17"/>
      <c r="K196" s="131"/>
      <c r="L196" s="131"/>
      <c r="M196" s="131"/>
      <c r="N196" s="131"/>
      <c r="O196" s="131"/>
    </row>
    <row r="197" spans="1:15" ht="18" customHeight="1" x14ac:dyDescent="0.2">
      <c r="B197" s="18"/>
      <c r="C197" s="18"/>
      <c r="D197" s="18"/>
      <c r="E197" s="18"/>
      <c r="F197" s="16"/>
      <c r="G197" s="17"/>
      <c r="H197" s="17"/>
      <c r="K197" s="19"/>
      <c r="L197" s="105"/>
      <c r="M197" s="19"/>
      <c r="N197" s="19"/>
      <c r="O197" s="19"/>
    </row>
    <row r="198" spans="1:15" ht="18" customHeight="1" x14ac:dyDescent="0.2">
      <c r="B198" s="17"/>
      <c r="C198" s="17"/>
      <c r="D198" s="17"/>
      <c r="E198" s="17"/>
      <c r="F198" s="16"/>
      <c r="G198" s="17"/>
      <c r="H198" s="17"/>
      <c r="K198" s="19"/>
      <c r="L198" s="105"/>
      <c r="M198" s="19"/>
      <c r="N198" s="19"/>
      <c r="O198" s="19"/>
    </row>
    <row r="199" spans="1:15" ht="18" customHeight="1" x14ac:dyDescent="0.2">
      <c r="B199" s="18"/>
      <c r="C199" s="18"/>
      <c r="D199" s="18"/>
      <c r="E199" s="18"/>
      <c r="F199" s="16"/>
      <c r="G199" s="17"/>
      <c r="H199" s="17"/>
      <c r="K199" s="21"/>
      <c r="L199" s="106"/>
      <c r="M199" s="21"/>
      <c r="N199" s="21"/>
      <c r="O199" s="21"/>
    </row>
    <row r="200" spans="1:15" ht="18" customHeight="1" x14ac:dyDescent="0.2">
      <c r="B200" s="18"/>
      <c r="C200" s="18"/>
      <c r="D200" s="18"/>
      <c r="E200" s="18"/>
      <c r="F200" s="16"/>
      <c r="G200" s="17"/>
      <c r="H200" s="17"/>
      <c r="K200" s="18"/>
      <c r="L200" s="18"/>
      <c r="M200" s="18"/>
      <c r="N200" s="18"/>
      <c r="O200" s="18"/>
    </row>
    <row r="201" spans="1:15" s="9" customFormat="1" ht="18" customHeight="1" x14ac:dyDescent="0.2">
      <c r="A201" s="22"/>
      <c r="B201" s="18"/>
      <c r="C201" s="18"/>
      <c r="D201" s="18"/>
      <c r="E201" s="18"/>
      <c r="F201" s="16"/>
      <c r="G201" s="17"/>
      <c r="H201" s="17"/>
      <c r="I201" s="23"/>
      <c r="J201" s="24"/>
      <c r="K201" s="18"/>
      <c r="L201" s="18"/>
      <c r="M201" s="18"/>
      <c r="N201" s="18"/>
      <c r="O201" s="18"/>
    </row>
    <row r="202" spans="1:15" s="10" customFormat="1" ht="18" customHeight="1" x14ac:dyDescent="0.2">
      <c r="A202" s="25"/>
      <c r="B202" s="18"/>
      <c r="C202" s="18"/>
      <c r="D202" s="18"/>
      <c r="E202" s="18"/>
      <c r="F202" s="16"/>
      <c r="G202" s="17"/>
      <c r="H202" s="17"/>
      <c r="I202" s="23"/>
      <c r="J202" s="24"/>
      <c r="K202" s="28"/>
      <c r="L202" s="130"/>
      <c r="M202" s="23"/>
      <c r="N202" s="29"/>
      <c r="O202" s="29"/>
    </row>
    <row r="203" spans="1:15" ht="14.1" customHeight="1" x14ac:dyDescent="0.2"/>
    <row r="204" spans="1:15" ht="14.1" customHeight="1" x14ac:dyDescent="0.2"/>
    <row r="205" spans="1:15" ht="14.1" customHeight="1" x14ac:dyDescent="0.2"/>
    <row r="206" spans="1:15" ht="14.1" customHeight="1" x14ac:dyDescent="0.2"/>
    <row r="207" spans="1:15" ht="14.1" customHeight="1" x14ac:dyDescent="0.2"/>
    <row r="208" spans="1:15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285A0D2A-B87E-49F3-8437-DBFC219FA501}">
      <selection activeCell="L145" sqref="L145:L148"/>
      <rowBreaks count="2" manualBreakCount="2">
        <brk id="68" max="16383" man="1"/>
        <brk id="136" max="14" man="1"/>
      </rowBreaks>
      <pageMargins left="0.19652777777777777" right="0" top="0.20416666666666666" bottom="0.51180555555555551" header="0.51180555555555551" footer="0.11805555555555555"/>
      <printOptions horizontalCentered="1"/>
      <pageSetup paperSize="9" scale="69" firstPageNumber="0" orientation="portrait" horizontalDpi="300" verticalDpi="300" r:id="rId1"/>
      <headerFooter alignWithMargins="0">
        <oddFooter>&amp;CООО "АйКонд", РБ, 220113, г. Минск, ул. Мележа,  5/2, 803 , тел./факс: (017) 287-65-10 , e-mail:office@icond.by, www.icond.by</oddFooter>
      </headerFooter>
    </customSheetView>
  </customSheetViews>
  <mergeCells count="417">
    <mergeCell ref="L104:L105"/>
    <mergeCell ref="B106:B107"/>
    <mergeCell ref="C106:C107"/>
    <mergeCell ref="F106:F107"/>
    <mergeCell ref="L136:L137"/>
    <mergeCell ref="A1:O1"/>
    <mergeCell ref="D114:K114"/>
    <mergeCell ref="D115:K115"/>
    <mergeCell ref="D116:K116"/>
    <mergeCell ref="A135:L135"/>
    <mergeCell ref="C124:C125"/>
    <mergeCell ref="F124:F125"/>
    <mergeCell ref="G124:G125"/>
    <mergeCell ref="B122:B123"/>
    <mergeCell ref="C122:C123"/>
    <mergeCell ref="B104:B105"/>
    <mergeCell ref="C104:C105"/>
    <mergeCell ref="G104:G105"/>
    <mergeCell ref="H104:H105"/>
    <mergeCell ref="I104:I105"/>
    <mergeCell ref="G102:G103"/>
    <mergeCell ref="B136:B137"/>
    <mergeCell ref="C136:C137"/>
    <mergeCell ref="F136:F137"/>
    <mergeCell ref="G136:G137"/>
    <mergeCell ref="H136:H137"/>
    <mergeCell ref="J15:J16"/>
    <mergeCell ref="B17:B18"/>
    <mergeCell ref="C17:C18"/>
    <mergeCell ref="F17:F18"/>
    <mergeCell ref="G17:G18"/>
    <mergeCell ref="D27:J27"/>
    <mergeCell ref="D26:J26"/>
    <mergeCell ref="D25:J25"/>
    <mergeCell ref="B102:B103"/>
    <mergeCell ref="C102:C103"/>
    <mergeCell ref="H88:H89"/>
    <mergeCell ref="D28:J28"/>
    <mergeCell ref="C88:C89"/>
    <mergeCell ref="F88:F89"/>
    <mergeCell ref="G88:G89"/>
    <mergeCell ref="J102:J103"/>
    <mergeCell ref="I102:I103"/>
    <mergeCell ref="D170:K170"/>
    <mergeCell ref="J142:J143"/>
    <mergeCell ref="L142:L143"/>
    <mergeCell ref="L138:L139"/>
    <mergeCell ref="J13:J14"/>
    <mergeCell ref="L13:L14"/>
    <mergeCell ref="L156:L157"/>
    <mergeCell ref="J118:J119"/>
    <mergeCell ref="J120:J121"/>
    <mergeCell ref="L120:L121"/>
    <mergeCell ref="F13:F14"/>
    <mergeCell ref="G13:G14"/>
    <mergeCell ref="H13:H14"/>
    <mergeCell ref="D24:J24"/>
    <mergeCell ref="H17:H18"/>
    <mergeCell ref="J90:J91"/>
    <mergeCell ref="G15:G16"/>
    <mergeCell ref="H15:H16"/>
    <mergeCell ref="I15:I16"/>
    <mergeCell ref="H90:H91"/>
    <mergeCell ref="I90:I91"/>
    <mergeCell ref="J88:J89"/>
    <mergeCell ref="D82:K82"/>
    <mergeCell ref="F15:F16"/>
    <mergeCell ref="J156:J157"/>
    <mergeCell ref="L140:L141"/>
    <mergeCell ref="B142:B143"/>
    <mergeCell ref="C142:C143"/>
    <mergeCell ref="F142:F143"/>
    <mergeCell ref="G142:G143"/>
    <mergeCell ref="B156:B157"/>
    <mergeCell ref="C156:C157"/>
    <mergeCell ref="H142:H143"/>
    <mergeCell ref="I142:I143"/>
    <mergeCell ref="D150:K150"/>
    <mergeCell ref="D151:K151"/>
    <mergeCell ref="D152:K152"/>
    <mergeCell ref="H140:H141"/>
    <mergeCell ref="I140:I141"/>
    <mergeCell ref="D145:K145"/>
    <mergeCell ref="D146:K146"/>
    <mergeCell ref="F140:F141"/>
    <mergeCell ref="G140:G141"/>
    <mergeCell ref="H156:H157"/>
    <mergeCell ref="I120:I121"/>
    <mergeCell ref="J122:J123"/>
    <mergeCell ref="L122:L123"/>
    <mergeCell ref="I138:I139"/>
    <mergeCell ref="G122:G123"/>
    <mergeCell ref="B88:B89"/>
    <mergeCell ref="C118:C119"/>
    <mergeCell ref="F118:F119"/>
    <mergeCell ref="G118:G119"/>
    <mergeCell ref="H118:H119"/>
    <mergeCell ref="A101:L101"/>
    <mergeCell ref="G106:G107"/>
    <mergeCell ref="L90:L91"/>
    <mergeCell ref="A117:L117"/>
    <mergeCell ref="B118:B119"/>
    <mergeCell ref="I118:I119"/>
    <mergeCell ref="H124:H125"/>
    <mergeCell ref="I124:I125"/>
    <mergeCell ref="H138:H139"/>
    <mergeCell ref="I136:I137"/>
    <mergeCell ref="D130:K130"/>
    <mergeCell ref="J124:J125"/>
    <mergeCell ref="J136:J137"/>
    <mergeCell ref="C160:C161"/>
    <mergeCell ref="C158:C159"/>
    <mergeCell ref="B140:B141"/>
    <mergeCell ref="C140:C141"/>
    <mergeCell ref="D184:K184"/>
    <mergeCell ref="D185:K185"/>
    <mergeCell ref="D186:K186"/>
    <mergeCell ref="B120:B121"/>
    <mergeCell ref="C120:C121"/>
    <mergeCell ref="F120:F121"/>
    <mergeCell ref="G120:G121"/>
    <mergeCell ref="H120:H121"/>
    <mergeCell ref="F160:F161"/>
    <mergeCell ref="G160:G161"/>
    <mergeCell ref="F122:F123"/>
    <mergeCell ref="H122:H123"/>
    <mergeCell ref="G158:G159"/>
    <mergeCell ref="H158:H159"/>
    <mergeCell ref="D127:K127"/>
    <mergeCell ref="D128:K128"/>
    <mergeCell ref="I122:I123"/>
    <mergeCell ref="I158:I159"/>
    <mergeCell ref="H160:H161"/>
    <mergeCell ref="G156:G157"/>
    <mergeCell ref="L176:L177"/>
    <mergeCell ref="A178:L178"/>
    <mergeCell ref="B176:B177"/>
    <mergeCell ref="C176:C177"/>
    <mergeCell ref="F176:F177"/>
    <mergeCell ref="G176:G177"/>
    <mergeCell ref="F158:F159"/>
    <mergeCell ref="A153:L153"/>
    <mergeCell ref="B154:B155"/>
    <mergeCell ref="C154:C155"/>
    <mergeCell ref="F154:F155"/>
    <mergeCell ref="G154:G155"/>
    <mergeCell ref="H154:H155"/>
    <mergeCell ref="L158:L159"/>
    <mergeCell ref="F156:F157"/>
    <mergeCell ref="L154:L155"/>
    <mergeCell ref="L160:L161"/>
    <mergeCell ref="A162:L162"/>
    <mergeCell ref="D168:K168"/>
    <mergeCell ref="D169:K169"/>
    <mergeCell ref="J158:J159"/>
    <mergeCell ref="I160:I161"/>
    <mergeCell ref="J160:J161"/>
    <mergeCell ref="B160:B161"/>
    <mergeCell ref="C84:C85"/>
    <mergeCell ref="L88:L89"/>
    <mergeCell ref="A92:L92"/>
    <mergeCell ref="D98:K98"/>
    <mergeCell ref="D99:K99"/>
    <mergeCell ref="D100:K100"/>
    <mergeCell ref="B90:B91"/>
    <mergeCell ref="C90:C91"/>
    <mergeCell ref="J174:J175"/>
    <mergeCell ref="L174:L175"/>
    <mergeCell ref="I88:I89"/>
    <mergeCell ref="A171:L171"/>
    <mergeCell ref="B172:B173"/>
    <mergeCell ref="C172:C173"/>
    <mergeCell ref="F172:F173"/>
    <mergeCell ref="G172:G173"/>
    <mergeCell ref="H172:H173"/>
    <mergeCell ref="I172:I173"/>
    <mergeCell ref="I156:I157"/>
    <mergeCell ref="B158:B159"/>
    <mergeCell ref="L172:L173"/>
    <mergeCell ref="B174:B175"/>
    <mergeCell ref="C174:C175"/>
    <mergeCell ref="F174:F175"/>
    <mergeCell ref="L86:L87"/>
    <mergeCell ref="B86:B87"/>
    <mergeCell ref="C86:C87"/>
    <mergeCell ref="F86:F87"/>
    <mergeCell ref="G86:G87"/>
    <mergeCell ref="H86:H87"/>
    <mergeCell ref="I86:I87"/>
    <mergeCell ref="I154:I155"/>
    <mergeCell ref="J154:J155"/>
    <mergeCell ref="H106:H107"/>
    <mergeCell ref="L118:L119"/>
    <mergeCell ref="J138:J139"/>
    <mergeCell ref="L124:L125"/>
    <mergeCell ref="A126:L126"/>
    <mergeCell ref="D132:K132"/>
    <mergeCell ref="D133:K133"/>
    <mergeCell ref="D134:K134"/>
    <mergeCell ref="B124:B125"/>
    <mergeCell ref="F90:F91"/>
    <mergeCell ref="I106:I107"/>
    <mergeCell ref="J106:J107"/>
    <mergeCell ref="F104:F105"/>
    <mergeCell ref="L106:L107"/>
    <mergeCell ref="L102:L103"/>
    <mergeCell ref="L54:L55"/>
    <mergeCell ref="A56:L56"/>
    <mergeCell ref="D63:K63"/>
    <mergeCell ref="B54:B55"/>
    <mergeCell ref="C54:C55"/>
    <mergeCell ref="F54:F55"/>
    <mergeCell ref="G54:G55"/>
    <mergeCell ref="D59:K59"/>
    <mergeCell ref="H54:H55"/>
    <mergeCell ref="D60:K60"/>
    <mergeCell ref="A47:L47"/>
    <mergeCell ref="B48:B49"/>
    <mergeCell ref="C48:C49"/>
    <mergeCell ref="F48:F49"/>
    <mergeCell ref="G48:G49"/>
    <mergeCell ref="L52:L53"/>
    <mergeCell ref="F52:F53"/>
    <mergeCell ref="G52:G53"/>
    <mergeCell ref="I52:I53"/>
    <mergeCell ref="J52:J53"/>
    <mergeCell ref="L70:L71"/>
    <mergeCell ref="B72:B73"/>
    <mergeCell ref="C72:C73"/>
    <mergeCell ref="F72:F73"/>
    <mergeCell ref="G72:G73"/>
    <mergeCell ref="H72:H73"/>
    <mergeCell ref="C70:C71"/>
    <mergeCell ref="B66:B67"/>
    <mergeCell ref="C66:C67"/>
    <mergeCell ref="L68:L69"/>
    <mergeCell ref="L48:L49"/>
    <mergeCell ref="D42:K42"/>
    <mergeCell ref="D46:K46"/>
    <mergeCell ref="A65:L65"/>
    <mergeCell ref="I54:I55"/>
    <mergeCell ref="C50:C51"/>
    <mergeCell ref="G50:G51"/>
    <mergeCell ref="J34:J35"/>
    <mergeCell ref="L34:L35"/>
    <mergeCell ref="B36:B37"/>
    <mergeCell ref="C36:C37"/>
    <mergeCell ref="F36:F37"/>
    <mergeCell ref="A38:L38"/>
    <mergeCell ref="D40:K40"/>
    <mergeCell ref="I34:I35"/>
    <mergeCell ref="L50:L51"/>
    <mergeCell ref="B52:B53"/>
    <mergeCell ref="C52:C53"/>
    <mergeCell ref="H48:H49"/>
    <mergeCell ref="J48:J49"/>
    <mergeCell ref="H50:H51"/>
    <mergeCell ref="I50:I51"/>
    <mergeCell ref="H52:H53"/>
    <mergeCell ref="G36:G37"/>
    <mergeCell ref="H36:H37"/>
    <mergeCell ref="I36:I37"/>
    <mergeCell ref="J36:J37"/>
    <mergeCell ref="L36:L37"/>
    <mergeCell ref="A30:O30"/>
    <mergeCell ref="B32:B33"/>
    <mergeCell ref="C32:C33"/>
    <mergeCell ref="F32:F33"/>
    <mergeCell ref="G32:G33"/>
    <mergeCell ref="H32:H33"/>
    <mergeCell ref="I32:I33"/>
    <mergeCell ref="J32:J33"/>
    <mergeCell ref="L32:L33"/>
    <mergeCell ref="L11:L12"/>
    <mergeCell ref="B34:B35"/>
    <mergeCell ref="C34:C35"/>
    <mergeCell ref="F34:F35"/>
    <mergeCell ref="G34:G35"/>
    <mergeCell ref="H34:H35"/>
    <mergeCell ref="A9:O9"/>
    <mergeCell ref="M11:O28"/>
    <mergeCell ref="B11:B12"/>
    <mergeCell ref="C11:C12"/>
    <mergeCell ref="F11:F12"/>
    <mergeCell ref="B13:B14"/>
    <mergeCell ref="C13:C14"/>
    <mergeCell ref="B15:B16"/>
    <mergeCell ref="C15:C16"/>
    <mergeCell ref="L15:L16"/>
    <mergeCell ref="D22:J22"/>
    <mergeCell ref="D20:J20"/>
    <mergeCell ref="D21:J21"/>
    <mergeCell ref="D23:J23"/>
    <mergeCell ref="I13:I14"/>
    <mergeCell ref="I17:I18"/>
    <mergeCell ref="J17:J18"/>
    <mergeCell ref="L17:L18"/>
    <mergeCell ref="A10:O10"/>
    <mergeCell ref="A19:L19"/>
    <mergeCell ref="M83:O186"/>
    <mergeCell ref="B68:B69"/>
    <mergeCell ref="C68:C69"/>
    <mergeCell ref="F68:F69"/>
    <mergeCell ref="G68:G69"/>
    <mergeCell ref="A2:O2"/>
    <mergeCell ref="A3:A5"/>
    <mergeCell ref="B3:C3"/>
    <mergeCell ref="D3:D4"/>
    <mergeCell ref="E3:E4"/>
    <mergeCell ref="F3:F4"/>
    <mergeCell ref="G3:H3"/>
    <mergeCell ref="I3:J3"/>
    <mergeCell ref="K3:L3"/>
    <mergeCell ref="M3:O5"/>
    <mergeCell ref="G11:G12"/>
    <mergeCell ref="H11:H12"/>
    <mergeCell ref="I11:I12"/>
    <mergeCell ref="J11:J12"/>
    <mergeCell ref="A6:O6"/>
    <mergeCell ref="A7:O7"/>
    <mergeCell ref="A8:O8"/>
    <mergeCell ref="D183:K183"/>
    <mergeCell ref="A29:O29"/>
    <mergeCell ref="L66:L67"/>
    <mergeCell ref="M32:O82"/>
    <mergeCell ref="C138:C139"/>
    <mergeCell ref="F138:F139"/>
    <mergeCell ref="D41:K41"/>
    <mergeCell ref="H68:H69"/>
    <mergeCell ref="I68:I69"/>
    <mergeCell ref="J68:J69"/>
    <mergeCell ref="B138:B139"/>
    <mergeCell ref="D43:K43"/>
    <mergeCell ref="D44:K44"/>
    <mergeCell ref="D113:K113"/>
    <mergeCell ref="D131:K131"/>
    <mergeCell ref="A83:L83"/>
    <mergeCell ref="D45:K45"/>
    <mergeCell ref="B70:B71"/>
    <mergeCell ref="F84:F85"/>
    <mergeCell ref="G70:G71"/>
    <mergeCell ref="L72:L73"/>
    <mergeCell ref="F70:F71"/>
    <mergeCell ref="I66:I67"/>
    <mergeCell ref="J66:J67"/>
    <mergeCell ref="B84:B85"/>
    <mergeCell ref="H84:H85"/>
    <mergeCell ref="D62:K62"/>
    <mergeCell ref="D39:K39"/>
    <mergeCell ref="D77:K77"/>
    <mergeCell ref="D94:K94"/>
    <mergeCell ref="D79:K79"/>
    <mergeCell ref="F50:F51"/>
    <mergeCell ref="H70:H71"/>
    <mergeCell ref="I70:I71"/>
    <mergeCell ref="J50:J51"/>
    <mergeCell ref="D64:K64"/>
    <mergeCell ref="D57:K57"/>
    <mergeCell ref="D58:K58"/>
    <mergeCell ref="G84:G85"/>
    <mergeCell ref="I72:I73"/>
    <mergeCell ref="J72:J73"/>
    <mergeCell ref="D78:K78"/>
    <mergeCell ref="F66:F67"/>
    <mergeCell ref="G66:G67"/>
    <mergeCell ref="H66:H67"/>
    <mergeCell ref="I48:I49"/>
    <mergeCell ref="B50:B51"/>
    <mergeCell ref="J54:J55"/>
    <mergeCell ref="D182:K182"/>
    <mergeCell ref="D148:K148"/>
    <mergeCell ref="D163:K163"/>
    <mergeCell ref="D164:K164"/>
    <mergeCell ref="D166:K166"/>
    <mergeCell ref="D149:K149"/>
    <mergeCell ref="D167:K167"/>
    <mergeCell ref="I84:I85"/>
    <mergeCell ref="J84:J85"/>
    <mergeCell ref="G138:G139"/>
    <mergeCell ref="D96:K96"/>
    <mergeCell ref="D109:K109"/>
    <mergeCell ref="D110:K110"/>
    <mergeCell ref="D112:K112"/>
    <mergeCell ref="D97:K97"/>
    <mergeCell ref="F102:F103"/>
    <mergeCell ref="D93:K93"/>
    <mergeCell ref="G90:G91"/>
    <mergeCell ref="J86:J87"/>
    <mergeCell ref="I176:I177"/>
    <mergeCell ref="G174:G175"/>
    <mergeCell ref="H174:H175"/>
    <mergeCell ref="I174:I175"/>
    <mergeCell ref="J176:J177"/>
    <mergeCell ref="D179:K179"/>
    <mergeCell ref="J140:J141"/>
    <mergeCell ref="A144:L144"/>
    <mergeCell ref="J172:J173"/>
    <mergeCell ref="H176:H177"/>
    <mergeCell ref="D181:K181"/>
    <mergeCell ref="D180:K180"/>
    <mergeCell ref="A31:O31"/>
    <mergeCell ref="D95:K95"/>
    <mergeCell ref="D111:K111"/>
    <mergeCell ref="D129:K129"/>
    <mergeCell ref="D147:K147"/>
    <mergeCell ref="D165:K165"/>
    <mergeCell ref="H102:H103"/>
    <mergeCell ref="J104:J105"/>
    <mergeCell ref="A108:L108"/>
    <mergeCell ref="L84:L85"/>
    <mergeCell ref="D75:K75"/>
    <mergeCell ref="D76:K76"/>
    <mergeCell ref="D61:K61"/>
    <mergeCell ref="J70:J71"/>
    <mergeCell ref="A74:L74"/>
    <mergeCell ref="D80:K80"/>
    <mergeCell ref="D81:K81"/>
  </mergeCells>
  <printOptions horizontalCentered="1"/>
  <pageMargins left="0.19652777777777777" right="0" top="0.20416666666666666" bottom="0.51180555555555551" header="0.51180555555555551" footer="0.11805555555555555"/>
  <pageSetup paperSize="9" scale="69" firstPageNumber="0" orientation="portrait" horizontalDpi="300" verticalDpi="300" r:id="rId2"/>
  <headerFooter alignWithMargins="0">
    <oddFooter>&amp;CООО "АйКонд", РБ, 220113, г. Минск, ул. Мележа,  5/2, 803 , тел./факс: (017) 287-65-10 , e-mail:office@icond.by, www.icond.by</oddFooter>
  </headerFooter>
  <rowBreaks count="2" manualBreakCount="2">
    <brk id="82" max="16383" man="1"/>
    <brk id="17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6"/>
  <sheetViews>
    <sheetView topLeftCell="A64" zoomScaleNormal="100" workbookViewId="0">
      <selection activeCell="A98" sqref="A98:O98"/>
    </sheetView>
  </sheetViews>
  <sheetFormatPr defaultColWidth="8.85546875" defaultRowHeight="12.75" x14ac:dyDescent="0.2"/>
  <cols>
    <col min="1" max="1" width="21.42578125" style="1" customWidth="1"/>
    <col min="2" max="2" width="11.28515625" style="1" customWidth="1"/>
    <col min="3" max="3" width="10.42578125" style="1" customWidth="1"/>
    <col min="4" max="4" width="8.140625" style="1" customWidth="1"/>
    <col min="5" max="5" width="11.28515625" style="1" customWidth="1"/>
    <col min="6" max="6" width="8.28515625" style="2" customWidth="1"/>
    <col min="7" max="7" width="9.85546875" style="1" customWidth="1"/>
    <col min="8" max="8" width="11" style="1" customWidth="1"/>
    <col min="9" max="9" width="7.42578125" style="1" customWidth="1"/>
    <col min="10" max="10" width="7.28515625" style="1" customWidth="1"/>
    <col min="11" max="11" width="12.28515625" style="26" customWidth="1"/>
    <col min="12" max="12" width="14.42578125" style="1" customWidth="1"/>
    <col min="13" max="13" width="2.28515625" style="1" customWidth="1"/>
    <col min="14" max="14" width="2" style="1" customWidth="1"/>
    <col min="15" max="15" width="10" style="1" customWidth="1"/>
    <col min="16" max="16" width="1.5703125" style="1" customWidth="1"/>
    <col min="17" max="18" width="7.140625" style="1" customWidth="1"/>
    <col min="19" max="51" width="1.5703125" style="1" customWidth="1"/>
    <col min="52" max="16384" width="8.85546875" style="1"/>
  </cols>
  <sheetData>
    <row r="1" spans="1:52" ht="20.25" x14ac:dyDescent="0.2">
      <c r="A1" s="336" t="s">
        <v>558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8"/>
    </row>
    <row r="2" spans="1:52" ht="25.5" customHeight="1" x14ac:dyDescent="0.2">
      <c r="A2" s="302" t="s">
        <v>134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52" s="3" customFormat="1" ht="33" customHeight="1" x14ac:dyDescent="0.2">
      <c r="A3" s="352" t="s">
        <v>23</v>
      </c>
      <c r="B3" s="304" t="s">
        <v>24</v>
      </c>
      <c r="C3" s="304"/>
      <c r="D3" s="304" t="s">
        <v>25</v>
      </c>
      <c r="E3" s="303" t="s">
        <v>26</v>
      </c>
      <c r="F3" s="305" t="s">
        <v>27</v>
      </c>
      <c r="G3" s="304" t="s">
        <v>28</v>
      </c>
      <c r="H3" s="304"/>
      <c r="I3" s="304" t="s">
        <v>29</v>
      </c>
      <c r="J3" s="304"/>
      <c r="K3" s="352" t="s">
        <v>7</v>
      </c>
      <c r="L3" s="352"/>
      <c r="M3" s="359" t="s">
        <v>30</v>
      </c>
      <c r="N3" s="359"/>
      <c r="O3" s="359"/>
    </row>
    <row r="4" spans="1:52" s="3" customFormat="1" ht="25.5" x14ac:dyDescent="0.2">
      <c r="A4" s="352"/>
      <c r="B4" s="5" t="s">
        <v>31</v>
      </c>
      <c r="C4" s="5" t="s">
        <v>32</v>
      </c>
      <c r="D4" s="304"/>
      <c r="E4" s="303"/>
      <c r="F4" s="305"/>
      <c r="G4" s="5" t="s">
        <v>31</v>
      </c>
      <c r="H4" s="5" t="s">
        <v>32</v>
      </c>
      <c r="I4" s="5" t="s">
        <v>33</v>
      </c>
      <c r="J4" s="5" t="s">
        <v>34</v>
      </c>
      <c r="K4" s="5" t="s">
        <v>35</v>
      </c>
      <c r="L4" s="5" t="s">
        <v>36</v>
      </c>
      <c r="M4" s="359"/>
      <c r="N4" s="359"/>
      <c r="O4" s="359"/>
    </row>
    <row r="5" spans="1:52" s="3" customFormat="1" ht="13.5" customHeight="1" x14ac:dyDescent="0.2">
      <c r="A5" s="352"/>
      <c r="B5" s="5" t="s">
        <v>15</v>
      </c>
      <c r="C5" s="5" t="s">
        <v>15</v>
      </c>
      <c r="D5" s="5" t="s">
        <v>37</v>
      </c>
      <c r="E5" s="5" t="s">
        <v>14</v>
      </c>
      <c r="F5" s="6" t="s">
        <v>38</v>
      </c>
      <c r="G5" s="6" t="s">
        <v>249</v>
      </c>
      <c r="H5" s="6" t="s">
        <v>249</v>
      </c>
      <c r="I5" s="5" t="s">
        <v>15</v>
      </c>
      <c r="J5" s="5" t="s">
        <v>15</v>
      </c>
      <c r="K5" s="76" t="s">
        <v>380</v>
      </c>
      <c r="L5" s="76" t="s">
        <v>380</v>
      </c>
      <c r="M5" s="359"/>
      <c r="N5" s="359"/>
      <c r="O5" s="359"/>
    </row>
    <row r="6" spans="1:52" ht="14.1" customHeight="1" x14ac:dyDescent="0.2">
      <c r="A6" s="271" t="s">
        <v>51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361"/>
      <c r="N6" s="361"/>
      <c r="O6" s="361"/>
    </row>
    <row r="7" spans="1:52" ht="14.1" customHeight="1" x14ac:dyDescent="0.2">
      <c r="A7" s="167" t="s">
        <v>527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70" t="s">
        <v>53</v>
      </c>
      <c r="N7" s="171"/>
      <c r="O7" s="172"/>
    </row>
    <row r="8" spans="1:52" ht="14.1" customHeight="1" x14ac:dyDescent="0.2">
      <c r="A8" s="132" t="s">
        <v>416</v>
      </c>
      <c r="B8" s="165" t="s">
        <v>137</v>
      </c>
      <c r="C8" s="165" t="s">
        <v>138</v>
      </c>
      <c r="D8" s="81" t="s">
        <v>419</v>
      </c>
      <c r="E8" s="81" t="s">
        <v>210</v>
      </c>
      <c r="F8" s="163" t="s">
        <v>226</v>
      </c>
      <c r="G8" s="164" t="s">
        <v>63</v>
      </c>
      <c r="H8" s="164" t="s">
        <v>82</v>
      </c>
      <c r="I8" s="165">
        <v>0.92</v>
      </c>
      <c r="J8" s="165">
        <v>0.98</v>
      </c>
      <c r="K8" s="119">
        <v>1556</v>
      </c>
      <c r="L8" s="250">
        <f>K8+K9</f>
        <v>2747</v>
      </c>
      <c r="M8" s="173"/>
      <c r="N8" s="174"/>
      <c r="O8" s="175"/>
      <c r="Q8" s="66"/>
      <c r="R8" s="67"/>
    </row>
    <row r="9" spans="1:52" ht="14.1" customHeight="1" x14ac:dyDescent="0.2">
      <c r="A9" s="50" t="s">
        <v>301</v>
      </c>
      <c r="B9" s="165"/>
      <c r="C9" s="165"/>
      <c r="D9" s="81" t="s">
        <v>309</v>
      </c>
      <c r="E9" s="81" t="s">
        <v>54</v>
      </c>
      <c r="F9" s="163"/>
      <c r="G9" s="164"/>
      <c r="H9" s="164"/>
      <c r="I9" s="165"/>
      <c r="J9" s="165"/>
      <c r="K9" s="119">
        <v>1191</v>
      </c>
      <c r="L9" s="251"/>
      <c r="M9" s="173"/>
      <c r="N9" s="174"/>
      <c r="O9" s="175"/>
      <c r="Q9" s="66"/>
      <c r="R9" s="67"/>
    </row>
    <row r="10" spans="1:52" ht="14.1" customHeight="1" x14ac:dyDescent="0.2">
      <c r="A10" s="50" t="s">
        <v>417</v>
      </c>
      <c r="B10" s="165" t="s">
        <v>85</v>
      </c>
      <c r="C10" s="165" t="s">
        <v>329</v>
      </c>
      <c r="D10" s="81" t="s">
        <v>420</v>
      </c>
      <c r="E10" s="81" t="s">
        <v>210</v>
      </c>
      <c r="F10" s="290" t="s">
        <v>227</v>
      </c>
      <c r="G10" s="164" t="s">
        <v>63</v>
      </c>
      <c r="H10" s="164" t="s">
        <v>82</v>
      </c>
      <c r="I10" s="360">
        <v>1.53</v>
      </c>
      <c r="J10" s="165">
        <v>1.79</v>
      </c>
      <c r="K10" s="119">
        <v>1607</v>
      </c>
      <c r="L10" s="250">
        <f>K10+K11</f>
        <v>3169</v>
      </c>
      <c r="M10" s="173"/>
      <c r="N10" s="174"/>
      <c r="O10" s="175"/>
      <c r="Q10" s="66"/>
      <c r="R10" s="67"/>
    </row>
    <row r="11" spans="1:52" ht="14.1" customHeight="1" x14ac:dyDescent="0.2">
      <c r="A11" s="50" t="s">
        <v>268</v>
      </c>
      <c r="B11" s="165"/>
      <c r="C11" s="165"/>
      <c r="D11" s="81" t="s">
        <v>65</v>
      </c>
      <c r="E11" s="81" t="s">
        <v>66</v>
      </c>
      <c r="F11" s="290"/>
      <c r="G11" s="164"/>
      <c r="H11" s="164"/>
      <c r="I11" s="360"/>
      <c r="J11" s="165"/>
      <c r="K11" s="119">
        <v>1562</v>
      </c>
      <c r="L11" s="251"/>
      <c r="M11" s="173"/>
      <c r="N11" s="174"/>
      <c r="O11" s="175"/>
      <c r="Q11" s="66"/>
      <c r="R11" s="67"/>
    </row>
    <row r="12" spans="1:52" ht="14.1" customHeight="1" x14ac:dyDescent="0.2">
      <c r="A12" s="50" t="s">
        <v>418</v>
      </c>
      <c r="B12" s="165" t="s">
        <v>330</v>
      </c>
      <c r="C12" s="165" t="s">
        <v>331</v>
      </c>
      <c r="D12" s="81" t="s">
        <v>421</v>
      </c>
      <c r="E12" s="81" t="s">
        <v>135</v>
      </c>
      <c r="F12" s="290" t="s">
        <v>227</v>
      </c>
      <c r="G12" s="164" t="s">
        <v>63</v>
      </c>
      <c r="H12" s="164" t="s">
        <v>82</v>
      </c>
      <c r="I12" s="360">
        <v>1.72</v>
      </c>
      <c r="J12" s="165">
        <v>2.17</v>
      </c>
      <c r="K12" s="119">
        <v>1730</v>
      </c>
      <c r="L12" s="250">
        <f>K12+K13</f>
        <v>3665</v>
      </c>
      <c r="M12" s="173"/>
      <c r="N12" s="174"/>
      <c r="O12" s="175"/>
      <c r="Q12" s="66"/>
      <c r="R12" s="67"/>
    </row>
    <row r="13" spans="1:52" ht="14.1" customHeight="1" x14ac:dyDescent="0.2">
      <c r="A13" s="50" t="s">
        <v>269</v>
      </c>
      <c r="B13" s="165"/>
      <c r="C13" s="165"/>
      <c r="D13" s="81" t="s">
        <v>71</v>
      </c>
      <c r="E13" s="81" t="s">
        <v>66</v>
      </c>
      <c r="F13" s="290"/>
      <c r="G13" s="164"/>
      <c r="H13" s="164"/>
      <c r="I13" s="360"/>
      <c r="J13" s="165"/>
      <c r="K13" s="119">
        <v>1935</v>
      </c>
      <c r="L13" s="251"/>
      <c r="M13" s="173"/>
      <c r="N13" s="174"/>
      <c r="O13" s="175"/>
      <c r="Q13" s="66"/>
      <c r="R13" s="67"/>
    </row>
    <row r="14" spans="1:52" ht="14.1" customHeight="1" x14ac:dyDescent="0.2">
      <c r="A14" s="152" t="s">
        <v>46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73"/>
      <c r="N14" s="174"/>
      <c r="O14" s="175"/>
      <c r="Q14" s="66"/>
      <c r="R14" s="67"/>
    </row>
    <row r="15" spans="1:52" ht="14.1" customHeight="1" x14ac:dyDescent="0.2">
      <c r="A15" s="50" t="s">
        <v>47</v>
      </c>
      <c r="B15" s="27" t="s">
        <v>44</v>
      </c>
      <c r="C15" s="27" t="s">
        <v>44</v>
      </c>
      <c r="D15" s="161" t="s">
        <v>48</v>
      </c>
      <c r="E15" s="161"/>
      <c r="F15" s="161"/>
      <c r="G15" s="161"/>
      <c r="H15" s="161"/>
      <c r="I15" s="161"/>
      <c r="J15" s="161"/>
      <c r="K15" s="161"/>
      <c r="L15" s="119">
        <v>90</v>
      </c>
      <c r="M15" s="173"/>
      <c r="N15" s="174"/>
      <c r="O15" s="175"/>
      <c r="Q15" s="66"/>
      <c r="R15" s="67"/>
    </row>
    <row r="16" spans="1:52" ht="14.1" customHeight="1" x14ac:dyDescent="0.2">
      <c r="A16" s="50" t="s">
        <v>368</v>
      </c>
      <c r="B16" s="27" t="s">
        <v>44</v>
      </c>
      <c r="C16" s="27" t="s">
        <v>44</v>
      </c>
      <c r="D16" s="161" t="s">
        <v>48</v>
      </c>
      <c r="E16" s="161"/>
      <c r="F16" s="161"/>
      <c r="G16" s="161"/>
      <c r="H16" s="161"/>
      <c r="I16" s="161"/>
      <c r="J16" s="161"/>
      <c r="K16" s="161"/>
      <c r="L16" s="119">
        <v>208</v>
      </c>
      <c r="M16" s="173"/>
      <c r="N16" s="174"/>
      <c r="O16" s="175"/>
      <c r="P16" s="8"/>
      <c r="Q16" s="66"/>
      <c r="R16" s="6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1:52" ht="14.1" customHeight="1" x14ac:dyDescent="0.2">
      <c r="A17" s="50" t="s">
        <v>431</v>
      </c>
      <c r="B17" s="27" t="s">
        <v>44</v>
      </c>
      <c r="C17" s="27" t="s">
        <v>44</v>
      </c>
      <c r="D17" s="161" t="s">
        <v>432</v>
      </c>
      <c r="E17" s="161"/>
      <c r="F17" s="161"/>
      <c r="G17" s="161"/>
      <c r="H17" s="161"/>
      <c r="I17" s="161"/>
      <c r="J17" s="161"/>
      <c r="K17" s="161"/>
      <c r="L17" s="119">
        <v>270</v>
      </c>
      <c r="M17" s="173"/>
      <c r="N17" s="174"/>
      <c r="O17" s="175"/>
      <c r="P17" s="8"/>
      <c r="Q17" s="66"/>
      <c r="R17" s="6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1:52" ht="14.1" customHeight="1" x14ac:dyDescent="0.2">
      <c r="A18" s="50" t="s">
        <v>211</v>
      </c>
      <c r="B18" s="27" t="s">
        <v>44</v>
      </c>
      <c r="C18" s="27" t="s">
        <v>44</v>
      </c>
      <c r="D18" s="161" t="s">
        <v>49</v>
      </c>
      <c r="E18" s="161"/>
      <c r="F18" s="161"/>
      <c r="G18" s="161"/>
      <c r="H18" s="161"/>
      <c r="I18" s="161"/>
      <c r="J18" s="161"/>
      <c r="K18" s="161"/>
      <c r="L18" s="119">
        <v>393</v>
      </c>
      <c r="M18" s="173"/>
      <c r="N18" s="174"/>
      <c r="O18" s="175"/>
      <c r="P18" s="8"/>
      <c r="Q18" s="66"/>
      <c r="R18" s="67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1:52" ht="14.1" customHeight="1" x14ac:dyDescent="0.2">
      <c r="A19" s="167" t="s">
        <v>528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73"/>
      <c r="N19" s="174"/>
      <c r="O19" s="175"/>
      <c r="Q19" s="66"/>
      <c r="R19" s="67"/>
    </row>
    <row r="20" spans="1:52" ht="14.1" customHeight="1" x14ac:dyDescent="0.2">
      <c r="A20" s="50" t="s">
        <v>529</v>
      </c>
      <c r="B20" s="321">
        <v>6.8</v>
      </c>
      <c r="C20" s="165">
        <v>7.5</v>
      </c>
      <c r="D20" s="81" t="s">
        <v>533</v>
      </c>
      <c r="E20" s="81" t="s">
        <v>135</v>
      </c>
      <c r="F20" s="163" t="s">
        <v>247</v>
      </c>
      <c r="G20" s="164" t="s">
        <v>100</v>
      </c>
      <c r="H20" s="164" t="s">
        <v>101</v>
      </c>
      <c r="I20" s="158">
        <v>1.7801047120418849</v>
      </c>
      <c r="J20" s="158">
        <v>1.8159806295399517</v>
      </c>
      <c r="K20" s="119">
        <v>1821</v>
      </c>
      <c r="L20" s="250">
        <f t="shared" ref="L20:L26" si="0">K20+K21</f>
        <v>5181</v>
      </c>
      <c r="M20" s="173"/>
      <c r="N20" s="174"/>
      <c r="O20" s="175"/>
      <c r="Q20" s="66"/>
      <c r="R20" s="67"/>
    </row>
    <row r="21" spans="1:52" ht="14.25" customHeight="1" x14ac:dyDescent="0.2">
      <c r="A21" s="50" t="s">
        <v>310</v>
      </c>
      <c r="B21" s="321"/>
      <c r="C21" s="165"/>
      <c r="D21" s="81" t="s">
        <v>487</v>
      </c>
      <c r="E21" s="81" t="s">
        <v>88</v>
      </c>
      <c r="F21" s="163"/>
      <c r="G21" s="164"/>
      <c r="H21" s="164"/>
      <c r="I21" s="158"/>
      <c r="J21" s="158"/>
      <c r="K21" s="119">
        <v>3360</v>
      </c>
      <c r="L21" s="251"/>
      <c r="M21" s="173"/>
      <c r="N21" s="174"/>
      <c r="O21" s="175"/>
      <c r="Q21" s="66"/>
      <c r="R21" s="67"/>
    </row>
    <row r="22" spans="1:52" ht="14.25" customHeight="1" x14ac:dyDescent="0.2">
      <c r="A22" s="50" t="s">
        <v>530</v>
      </c>
      <c r="B22" s="321">
        <v>9.5</v>
      </c>
      <c r="C22" s="165">
        <v>10.8</v>
      </c>
      <c r="D22" s="81" t="s">
        <v>534</v>
      </c>
      <c r="E22" s="81" t="s">
        <v>136</v>
      </c>
      <c r="F22" s="290" t="s">
        <v>248</v>
      </c>
      <c r="G22" s="164" t="s">
        <v>100</v>
      </c>
      <c r="H22" s="164" t="s">
        <v>101</v>
      </c>
      <c r="I22" s="158">
        <v>2.4900000000000002</v>
      </c>
      <c r="J22" s="158">
        <v>2.6</v>
      </c>
      <c r="K22" s="119">
        <v>2098</v>
      </c>
      <c r="L22" s="250">
        <f t="shared" si="0"/>
        <v>5963</v>
      </c>
      <c r="M22" s="173"/>
      <c r="N22" s="174"/>
      <c r="O22" s="175"/>
      <c r="Q22" s="66"/>
      <c r="R22" s="67"/>
    </row>
    <row r="23" spans="1:52" ht="14.25" customHeight="1" x14ac:dyDescent="0.2">
      <c r="A23" s="50" t="s">
        <v>312</v>
      </c>
      <c r="B23" s="321"/>
      <c r="C23" s="165"/>
      <c r="D23" s="81" t="s">
        <v>489</v>
      </c>
      <c r="E23" s="81" t="s">
        <v>123</v>
      </c>
      <c r="F23" s="290"/>
      <c r="G23" s="164"/>
      <c r="H23" s="164"/>
      <c r="I23" s="158"/>
      <c r="J23" s="158"/>
      <c r="K23" s="119">
        <v>3865</v>
      </c>
      <c r="L23" s="251"/>
      <c r="M23" s="173"/>
      <c r="N23" s="174"/>
      <c r="O23" s="175"/>
      <c r="Q23" s="66"/>
      <c r="R23" s="67"/>
    </row>
    <row r="24" spans="1:52" ht="14.1" customHeight="1" x14ac:dyDescent="0.2">
      <c r="A24" s="50" t="s">
        <v>531</v>
      </c>
      <c r="B24" s="321">
        <v>12</v>
      </c>
      <c r="C24" s="165">
        <v>13.5</v>
      </c>
      <c r="D24" s="81" t="s">
        <v>535</v>
      </c>
      <c r="E24" s="81" t="s">
        <v>136</v>
      </c>
      <c r="F24" s="290" t="s">
        <v>248</v>
      </c>
      <c r="G24" s="164" t="s">
        <v>100</v>
      </c>
      <c r="H24" s="164" t="s">
        <v>101</v>
      </c>
      <c r="I24" s="158">
        <v>3.58</v>
      </c>
      <c r="J24" s="158">
        <v>3.48</v>
      </c>
      <c r="K24" s="119">
        <v>2214</v>
      </c>
      <c r="L24" s="250">
        <f t="shared" si="0"/>
        <v>6512</v>
      </c>
      <c r="M24" s="173"/>
      <c r="N24" s="174"/>
      <c r="O24" s="175"/>
      <c r="Q24" s="66"/>
      <c r="R24" s="67"/>
    </row>
    <row r="25" spans="1:52" ht="14.25" customHeight="1" x14ac:dyDescent="0.2">
      <c r="A25" s="50" t="s">
        <v>319</v>
      </c>
      <c r="B25" s="321"/>
      <c r="C25" s="165"/>
      <c r="D25" s="81" t="s">
        <v>481</v>
      </c>
      <c r="E25" s="81" t="s">
        <v>103</v>
      </c>
      <c r="F25" s="290"/>
      <c r="G25" s="164"/>
      <c r="H25" s="164"/>
      <c r="I25" s="158"/>
      <c r="J25" s="158"/>
      <c r="K25" s="119">
        <v>4298</v>
      </c>
      <c r="L25" s="251"/>
      <c r="M25" s="173"/>
      <c r="N25" s="174"/>
      <c r="O25" s="175"/>
      <c r="Q25" s="66"/>
      <c r="R25" s="67"/>
    </row>
    <row r="26" spans="1:52" ht="14.1" customHeight="1" x14ac:dyDescent="0.2">
      <c r="A26" s="50" t="s">
        <v>532</v>
      </c>
      <c r="B26" s="321">
        <v>13.4</v>
      </c>
      <c r="C26" s="165">
        <v>15.5</v>
      </c>
      <c r="D26" s="81" t="s">
        <v>536</v>
      </c>
      <c r="E26" s="81" t="s">
        <v>136</v>
      </c>
      <c r="F26" s="290" t="s">
        <v>248</v>
      </c>
      <c r="G26" s="164" t="s">
        <v>100</v>
      </c>
      <c r="H26" s="164" t="s">
        <v>101</v>
      </c>
      <c r="I26" s="158">
        <v>4.0483383685800609</v>
      </c>
      <c r="J26" s="158">
        <v>4.2699724517906334</v>
      </c>
      <c r="K26" s="119">
        <v>2502</v>
      </c>
      <c r="L26" s="250">
        <f t="shared" si="0"/>
        <v>7461</v>
      </c>
      <c r="M26" s="173"/>
      <c r="N26" s="174"/>
      <c r="O26" s="175"/>
      <c r="Q26" s="66"/>
      <c r="R26" s="67"/>
    </row>
    <row r="27" spans="1:52" ht="14.1" customHeight="1" x14ac:dyDescent="0.2">
      <c r="A27" s="50" t="s">
        <v>320</v>
      </c>
      <c r="B27" s="321"/>
      <c r="C27" s="165"/>
      <c r="D27" s="81" t="s">
        <v>490</v>
      </c>
      <c r="E27" s="81" t="s">
        <v>103</v>
      </c>
      <c r="F27" s="290"/>
      <c r="G27" s="164"/>
      <c r="H27" s="164"/>
      <c r="I27" s="158"/>
      <c r="J27" s="158"/>
      <c r="K27" s="119">
        <v>4959</v>
      </c>
      <c r="L27" s="251"/>
      <c r="M27" s="173"/>
      <c r="N27" s="174"/>
      <c r="O27" s="175"/>
      <c r="Q27" s="66"/>
      <c r="R27" s="67"/>
    </row>
    <row r="28" spans="1:52" ht="14.1" customHeight="1" x14ac:dyDescent="0.2">
      <c r="A28" s="152" t="s">
        <v>46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73"/>
      <c r="N28" s="174"/>
      <c r="O28" s="175"/>
      <c r="Q28" s="66"/>
      <c r="R28" s="67"/>
    </row>
    <row r="29" spans="1:52" ht="14.1" customHeight="1" x14ac:dyDescent="0.2">
      <c r="A29" s="50" t="s">
        <v>47</v>
      </c>
      <c r="B29" s="27" t="s">
        <v>44</v>
      </c>
      <c r="C29" s="27" t="s">
        <v>44</v>
      </c>
      <c r="D29" s="161" t="s">
        <v>48</v>
      </c>
      <c r="E29" s="161"/>
      <c r="F29" s="161"/>
      <c r="G29" s="161"/>
      <c r="H29" s="161"/>
      <c r="I29" s="161"/>
      <c r="J29" s="161"/>
      <c r="K29" s="161"/>
      <c r="L29" s="119">
        <v>90</v>
      </c>
      <c r="M29" s="173"/>
      <c r="N29" s="174"/>
      <c r="O29" s="175"/>
      <c r="Q29" s="66"/>
      <c r="R29" s="67"/>
    </row>
    <row r="30" spans="1:52" ht="14.1" customHeight="1" x14ac:dyDescent="0.2">
      <c r="A30" s="50" t="s">
        <v>368</v>
      </c>
      <c r="B30" s="27" t="s">
        <v>44</v>
      </c>
      <c r="C30" s="27" t="s">
        <v>44</v>
      </c>
      <c r="D30" s="161" t="s">
        <v>48</v>
      </c>
      <c r="E30" s="161"/>
      <c r="F30" s="161"/>
      <c r="G30" s="161"/>
      <c r="H30" s="161"/>
      <c r="I30" s="161"/>
      <c r="J30" s="161"/>
      <c r="K30" s="161"/>
      <c r="L30" s="119">
        <v>208</v>
      </c>
      <c r="M30" s="173"/>
      <c r="N30" s="174"/>
      <c r="O30" s="175"/>
      <c r="P30" s="8"/>
      <c r="Q30" s="66"/>
      <c r="R30" s="6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4.1" customHeight="1" x14ac:dyDescent="0.2">
      <c r="A31" s="50" t="s">
        <v>431</v>
      </c>
      <c r="B31" s="27" t="s">
        <v>44</v>
      </c>
      <c r="C31" s="27" t="s">
        <v>44</v>
      </c>
      <c r="D31" s="161" t="s">
        <v>432</v>
      </c>
      <c r="E31" s="161"/>
      <c r="F31" s="161"/>
      <c r="G31" s="161"/>
      <c r="H31" s="161"/>
      <c r="I31" s="161"/>
      <c r="J31" s="161"/>
      <c r="K31" s="161"/>
      <c r="L31" s="119">
        <v>270</v>
      </c>
      <c r="M31" s="173"/>
      <c r="N31" s="174"/>
      <c r="O31" s="175"/>
      <c r="Q31" s="66"/>
      <c r="R31" s="67"/>
    </row>
    <row r="32" spans="1:52" ht="14.1" customHeight="1" x14ac:dyDescent="0.2">
      <c r="A32" s="50" t="s">
        <v>211</v>
      </c>
      <c r="B32" s="27" t="s">
        <v>44</v>
      </c>
      <c r="C32" s="27" t="s">
        <v>44</v>
      </c>
      <c r="D32" s="161" t="s">
        <v>49</v>
      </c>
      <c r="E32" s="161"/>
      <c r="F32" s="161"/>
      <c r="G32" s="161"/>
      <c r="H32" s="161"/>
      <c r="I32" s="161"/>
      <c r="J32" s="161"/>
      <c r="K32" s="161"/>
      <c r="L32" s="119">
        <v>393</v>
      </c>
      <c r="M32" s="173"/>
      <c r="N32" s="174"/>
      <c r="O32" s="175"/>
      <c r="P32" s="8"/>
      <c r="Q32" s="66"/>
      <c r="R32" s="67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4.1" customHeight="1" x14ac:dyDescent="0.2">
      <c r="A33" s="167" t="s">
        <v>537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73"/>
      <c r="N33" s="174"/>
      <c r="O33" s="175"/>
      <c r="Q33" s="66"/>
      <c r="R33" s="67"/>
    </row>
    <row r="34" spans="1:52" ht="14.1" customHeight="1" x14ac:dyDescent="0.2">
      <c r="A34" s="50" t="s">
        <v>529</v>
      </c>
      <c r="B34" s="321">
        <v>6.8</v>
      </c>
      <c r="C34" s="165">
        <v>7.5</v>
      </c>
      <c r="D34" s="81" t="s">
        <v>533</v>
      </c>
      <c r="E34" s="81" t="s">
        <v>135</v>
      </c>
      <c r="F34" s="163" t="s">
        <v>247</v>
      </c>
      <c r="G34" s="164" t="s">
        <v>100</v>
      </c>
      <c r="H34" s="164" t="s">
        <v>101</v>
      </c>
      <c r="I34" s="158">
        <v>1.7801047120418849</v>
      </c>
      <c r="J34" s="158">
        <v>1.8159806295399517</v>
      </c>
      <c r="K34" s="119">
        <v>1821</v>
      </c>
      <c r="L34" s="250">
        <f t="shared" ref="L34:L40" si="1">K34+K35</f>
        <v>5745</v>
      </c>
      <c r="M34" s="173"/>
      <c r="N34" s="174"/>
      <c r="O34" s="175"/>
      <c r="Q34" s="66"/>
      <c r="R34" s="67"/>
    </row>
    <row r="35" spans="1:52" ht="14.25" customHeight="1" x14ac:dyDescent="0.2">
      <c r="A35" s="50" t="s">
        <v>273</v>
      </c>
      <c r="B35" s="321"/>
      <c r="C35" s="165"/>
      <c r="D35" s="81" t="s">
        <v>487</v>
      </c>
      <c r="E35" s="81" t="s">
        <v>88</v>
      </c>
      <c r="F35" s="163"/>
      <c r="G35" s="164"/>
      <c r="H35" s="164"/>
      <c r="I35" s="158"/>
      <c r="J35" s="158"/>
      <c r="K35" s="119">
        <v>3924</v>
      </c>
      <c r="L35" s="251"/>
      <c r="M35" s="173"/>
      <c r="N35" s="174"/>
      <c r="O35" s="175"/>
      <c r="Q35" s="66"/>
      <c r="R35" s="67"/>
    </row>
    <row r="36" spans="1:52" ht="14.1" customHeight="1" x14ac:dyDescent="0.2">
      <c r="A36" s="50" t="s">
        <v>530</v>
      </c>
      <c r="B36" s="321">
        <v>9.5</v>
      </c>
      <c r="C36" s="165">
        <v>10.8</v>
      </c>
      <c r="D36" s="81" t="s">
        <v>534</v>
      </c>
      <c r="E36" s="81" t="s">
        <v>136</v>
      </c>
      <c r="F36" s="290" t="s">
        <v>248</v>
      </c>
      <c r="G36" s="164" t="s">
        <v>100</v>
      </c>
      <c r="H36" s="164" t="s">
        <v>101</v>
      </c>
      <c r="I36" s="158">
        <v>2.4900000000000002</v>
      </c>
      <c r="J36" s="158">
        <v>2.6</v>
      </c>
      <c r="K36" s="119">
        <v>2098</v>
      </c>
      <c r="L36" s="250">
        <f t="shared" si="1"/>
        <v>6060</v>
      </c>
      <c r="M36" s="173"/>
      <c r="N36" s="174"/>
      <c r="O36" s="175"/>
      <c r="Q36" s="66"/>
      <c r="R36" s="67"/>
    </row>
    <row r="37" spans="1:52" ht="14.25" customHeight="1" x14ac:dyDescent="0.2">
      <c r="A37" s="50" t="s">
        <v>274</v>
      </c>
      <c r="B37" s="321"/>
      <c r="C37" s="165"/>
      <c r="D37" s="81" t="s">
        <v>489</v>
      </c>
      <c r="E37" s="81" t="s">
        <v>123</v>
      </c>
      <c r="F37" s="290"/>
      <c r="G37" s="164"/>
      <c r="H37" s="164"/>
      <c r="I37" s="158"/>
      <c r="J37" s="158"/>
      <c r="K37" s="119">
        <v>3962</v>
      </c>
      <c r="L37" s="251"/>
      <c r="M37" s="173"/>
      <c r="N37" s="174"/>
      <c r="O37" s="175"/>
      <c r="Q37" s="66"/>
      <c r="R37" s="67"/>
    </row>
    <row r="38" spans="1:52" ht="14.1" customHeight="1" x14ac:dyDescent="0.2">
      <c r="A38" s="50" t="s">
        <v>531</v>
      </c>
      <c r="B38" s="321">
        <v>12</v>
      </c>
      <c r="C38" s="165">
        <v>13.5</v>
      </c>
      <c r="D38" s="81" t="s">
        <v>535</v>
      </c>
      <c r="E38" s="81" t="s">
        <v>136</v>
      </c>
      <c r="F38" s="290" t="s">
        <v>248</v>
      </c>
      <c r="G38" s="164" t="s">
        <v>100</v>
      </c>
      <c r="H38" s="164" t="s">
        <v>101</v>
      </c>
      <c r="I38" s="158">
        <v>3.58</v>
      </c>
      <c r="J38" s="158">
        <v>3.48</v>
      </c>
      <c r="K38" s="119">
        <v>2214</v>
      </c>
      <c r="L38" s="250">
        <f t="shared" si="1"/>
        <v>6512</v>
      </c>
      <c r="M38" s="173"/>
      <c r="N38" s="174"/>
      <c r="O38" s="175"/>
      <c r="Q38" s="66"/>
      <c r="R38" s="67"/>
    </row>
    <row r="39" spans="1:52" ht="14.25" customHeight="1" x14ac:dyDescent="0.2">
      <c r="A39" s="50" t="s">
        <v>275</v>
      </c>
      <c r="B39" s="321"/>
      <c r="C39" s="165"/>
      <c r="D39" s="81" t="s">
        <v>481</v>
      </c>
      <c r="E39" s="81" t="s">
        <v>103</v>
      </c>
      <c r="F39" s="290"/>
      <c r="G39" s="164"/>
      <c r="H39" s="164"/>
      <c r="I39" s="158"/>
      <c r="J39" s="158"/>
      <c r="K39" s="119">
        <v>4298</v>
      </c>
      <c r="L39" s="251"/>
      <c r="M39" s="173"/>
      <c r="N39" s="174"/>
      <c r="O39" s="175"/>
      <c r="Q39" s="66"/>
      <c r="R39" s="67"/>
    </row>
    <row r="40" spans="1:52" ht="14.1" customHeight="1" x14ac:dyDescent="0.2">
      <c r="A40" s="50" t="s">
        <v>532</v>
      </c>
      <c r="B40" s="321">
        <v>13.4</v>
      </c>
      <c r="C40" s="165">
        <v>15.5</v>
      </c>
      <c r="D40" s="81" t="s">
        <v>536</v>
      </c>
      <c r="E40" s="81" t="s">
        <v>136</v>
      </c>
      <c r="F40" s="290" t="s">
        <v>248</v>
      </c>
      <c r="G40" s="164" t="s">
        <v>100</v>
      </c>
      <c r="H40" s="164" t="s">
        <v>101</v>
      </c>
      <c r="I40" s="158">
        <v>4.0483383685800609</v>
      </c>
      <c r="J40" s="158">
        <v>4.2699724517906334</v>
      </c>
      <c r="K40" s="119">
        <v>2502</v>
      </c>
      <c r="L40" s="250">
        <f t="shared" si="1"/>
        <v>7461</v>
      </c>
      <c r="M40" s="173"/>
      <c r="N40" s="174"/>
      <c r="O40" s="175"/>
      <c r="Q40" s="66"/>
      <c r="R40" s="67"/>
    </row>
    <row r="41" spans="1:52" ht="14.1" customHeight="1" x14ac:dyDescent="0.2">
      <c r="A41" s="50" t="s">
        <v>188</v>
      </c>
      <c r="B41" s="321"/>
      <c r="C41" s="165"/>
      <c r="D41" s="81" t="s">
        <v>490</v>
      </c>
      <c r="E41" s="81" t="s">
        <v>103</v>
      </c>
      <c r="F41" s="290"/>
      <c r="G41" s="164"/>
      <c r="H41" s="164"/>
      <c r="I41" s="158"/>
      <c r="J41" s="158"/>
      <c r="K41" s="119">
        <v>4959</v>
      </c>
      <c r="L41" s="251"/>
      <c r="M41" s="173"/>
      <c r="N41" s="174"/>
      <c r="O41" s="175"/>
      <c r="Q41" s="66"/>
      <c r="R41" s="67"/>
    </row>
    <row r="42" spans="1:52" ht="14.1" customHeight="1" x14ac:dyDescent="0.2">
      <c r="A42" s="152" t="s">
        <v>46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73"/>
      <c r="N42" s="174"/>
      <c r="O42" s="175"/>
      <c r="Q42" s="66"/>
      <c r="R42" s="67"/>
    </row>
    <row r="43" spans="1:52" ht="14.1" customHeight="1" x14ac:dyDescent="0.2">
      <c r="A43" s="50" t="s">
        <v>47</v>
      </c>
      <c r="B43" s="27" t="s">
        <v>44</v>
      </c>
      <c r="C43" s="27" t="s">
        <v>44</v>
      </c>
      <c r="D43" s="161" t="s">
        <v>48</v>
      </c>
      <c r="E43" s="161"/>
      <c r="F43" s="161"/>
      <c r="G43" s="161"/>
      <c r="H43" s="161"/>
      <c r="I43" s="161"/>
      <c r="J43" s="161"/>
      <c r="K43" s="161"/>
      <c r="L43" s="119">
        <v>90</v>
      </c>
      <c r="M43" s="173"/>
      <c r="N43" s="174"/>
      <c r="O43" s="175"/>
      <c r="Q43" s="66"/>
      <c r="R43" s="67"/>
    </row>
    <row r="44" spans="1:52" ht="14.1" customHeight="1" x14ac:dyDescent="0.2">
      <c r="A44" s="50" t="s">
        <v>368</v>
      </c>
      <c r="B44" s="27" t="s">
        <v>44</v>
      </c>
      <c r="C44" s="27" t="s">
        <v>44</v>
      </c>
      <c r="D44" s="161" t="s">
        <v>48</v>
      </c>
      <c r="E44" s="161"/>
      <c r="F44" s="161"/>
      <c r="G44" s="161"/>
      <c r="H44" s="161"/>
      <c r="I44" s="161"/>
      <c r="J44" s="161"/>
      <c r="K44" s="161"/>
      <c r="L44" s="119">
        <v>208</v>
      </c>
      <c r="M44" s="173"/>
      <c r="N44" s="174"/>
      <c r="O44" s="175"/>
      <c r="P44" s="8"/>
      <c r="Q44" s="66"/>
      <c r="R44" s="67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4.1" customHeight="1" x14ac:dyDescent="0.2">
      <c r="A45" s="50" t="s">
        <v>431</v>
      </c>
      <c r="B45" s="27" t="s">
        <v>44</v>
      </c>
      <c r="C45" s="27" t="s">
        <v>44</v>
      </c>
      <c r="D45" s="161" t="s">
        <v>432</v>
      </c>
      <c r="E45" s="161"/>
      <c r="F45" s="161"/>
      <c r="G45" s="161"/>
      <c r="H45" s="161"/>
      <c r="I45" s="161"/>
      <c r="J45" s="161"/>
      <c r="K45" s="161"/>
      <c r="L45" s="119">
        <v>270</v>
      </c>
      <c r="M45" s="173"/>
      <c r="N45" s="174"/>
      <c r="O45" s="175"/>
      <c r="Q45" s="66"/>
      <c r="R45" s="67"/>
    </row>
    <row r="46" spans="1:52" ht="14.1" customHeight="1" x14ac:dyDescent="0.2">
      <c r="A46" s="50" t="s">
        <v>211</v>
      </c>
      <c r="B46" s="27" t="s">
        <v>44</v>
      </c>
      <c r="C46" s="27" t="s">
        <v>44</v>
      </c>
      <c r="D46" s="161" t="s">
        <v>49</v>
      </c>
      <c r="E46" s="161"/>
      <c r="F46" s="161"/>
      <c r="G46" s="161"/>
      <c r="H46" s="161"/>
      <c r="I46" s="161"/>
      <c r="J46" s="161"/>
      <c r="K46" s="161"/>
      <c r="L46" s="119">
        <v>393</v>
      </c>
      <c r="M46" s="173"/>
      <c r="N46" s="174"/>
      <c r="O46" s="175"/>
      <c r="P46" s="8"/>
      <c r="Q46" s="66"/>
      <c r="R46" s="67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4.1" customHeight="1" x14ac:dyDescent="0.2">
      <c r="A47" s="167" t="s">
        <v>538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73"/>
      <c r="N47" s="174"/>
      <c r="O47" s="175"/>
      <c r="Q47" s="66"/>
      <c r="R47" s="67"/>
    </row>
    <row r="48" spans="1:52" ht="14.1" customHeight="1" x14ac:dyDescent="0.2">
      <c r="A48" s="50" t="s">
        <v>529</v>
      </c>
      <c r="B48" s="321">
        <v>6.8</v>
      </c>
      <c r="C48" s="165">
        <v>7.5</v>
      </c>
      <c r="D48" s="81" t="s">
        <v>533</v>
      </c>
      <c r="E48" s="81" t="s">
        <v>135</v>
      </c>
      <c r="F48" s="163" t="s">
        <v>289</v>
      </c>
      <c r="G48" s="164" t="s">
        <v>43</v>
      </c>
      <c r="H48" s="181" t="s">
        <v>89</v>
      </c>
      <c r="I48" s="158">
        <v>1.9653179190751444</v>
      </c>
      <c r="J48" s="158">
        <v>1.875</v>
      </c>
      <c r="K48" s="119">
        <v>1821</v>
      </c>
      <c r="L48" s="250">
        <f t="shared" ref="L48:L54" si="2">K48+K49</f>
        <v>4597</v>
      </c>
      <c r="M48" s="173"/>
      <c r="N48" s="174"/>
      <c r="O48" s="175"/>
      <c r="Q48" s="66"/>
      <c r="R48" s="67"/>
    </row>
    <row r="49" spans="1:52" ht="14.25" customHeight="1" x14ac:dyDescent="0.2">
      <c r="A49" s="50" t="s">
        <v>271</v>
      </c>
      <c r="B49" s="321"/>
      <c r="C49" s="165"/>
      <c r="D49" s="81" t="s">
        <v>317</v>
      </c>
      <c r="E49" s="81" t="s">
        <v>45</v>
      </c>
      <c r="F49" s="163"/>
      <c r="G49" s="164"/>
      <c r="H49" s="183"/>
      <c r="I49" s="158"/>
      <c r="J49" s="158"/>
      <c r="K49" s="119">
        <v>2776</v>
      </c>
      <c r="L49" s="251"/>
      <c r="M49" s="173"/>
      <c r="N49" s="174"/>
      <c r="O49" s="175"/>
      <c r="Q49" s="66"/>
      <c r="R49" s="67"/>
    </row>
    <row r="50" spans="1:52" ht="14.1" customHeight="1" x14ac:dyDescent="0.2">
      <c r="A50" s="50" t="s">
        <v>530</v>
      </c>
      <c r="B50" s="321">
        <v>9.5</v>
      </c>
      <c r="C50" s="165">
        <v>10.8</v>
      </c>
      <c r="D50" s="81" t="s">
        <v>534</v>
      </c>
      <c r="E50" s="81" t="s">
        <v>136</v>
      </c>
      <c r="F50" s="290" t="s">
        <v>247</v>
      </c>
      <c r="G50" s="164" t="s">
        <v>43</v>
      </c>
      <c r="H50" s="181" t="s">
        <v>89</v>
      </c>
      <c r="I50" s="158">
        <v>2.9595015576323989</v>
      </c>
      <c r="J50" s="158">
        <v>2.9916897506925211</v>
      </c>
      <c r="K50" s="119">
        <v>2098</v>
      </c>
      <c r="L50" s="250">
        <f t="shared" si="2"/>
        <v>5293</v>
      </c>
      <c r="M50" s="173"/>
      <c r="N50" s="174"/>
      <c r="O50" s="175"/>
      <c r="Q50" s="66"/>
      <c r="R50" s="67"/>
    </row>
    <row r="51" spans="1:52" ht="14.25" customHeight="1" x14ac:dyDescent="0.2">
      <c r="A51" s="50" t="s">
        <v>313</v>
      </c>
      <c r="B51" s="321"/>
      <c r="C51" s="165"/>
      <c r="D51" s="81" t="s">
        <v>327</v>
      </c>
      <c r="E51" s="81" t="s">
        <v>88</v>
      </c>
      <c r="F51" s="290"/>
      <c r="G51" s="164"/>
      <c r="H51" s="183"/>
      <c r="I51" s="158"/>
      <c r="J51" s="158"/>
      <c r="K51" s="119">
        <v>3195</v>
      </c>
      <c r="L51" s="251"/>
      <c r="M51" s="173"/>
      <c r="N51" s="174"/>
      <c r="O51" s="175"/>
      <c r="Q51" s="66"/>
      <c r="R51" s="67"/>
    </row>
    <row r="52" spans="1:52" ht="14.1" customHeight="1" x14ac:dyDescent="0.2">
      <c r="A52" s="50" t="s">
        <v>531</v>
      </c>
      <c r="B52" s="321">
        <v>12</v>
      </c>
      <c r="C52" s="165">
        <v>13.5</v>
      </c>
      <c r="D52" s="81" t="s">
        <v>535</v>
      </c>
      <c r="E52" s="81" t="s">
        <v>136</v>
      </c>
      <c r="F52" s="290" t="s">
        <v>247</v>
      </c>
      <c r="G52" s="164" t="s">
        <v>43</v>
      </c>
      <c r="H52" s="181" t="s">
        <v>89</v>
      </c>
      <c r="I52" s="158">
        <v>4.1522491349480966</v>
      </c>
      <c r="J52" s="158">
        <v>3.729281767955801</v>
      </c>
      <c r="K52" s="119">
        <v>2214</v>
      </c>
      <c r="L52" s="250">
        <f t="shared" si="2"/>
        <v>5765</v>
      </c>
      <c r="M52" s="173"/>
      <c r="N52" s="174"/>
      <c r="O52" s="175"/>
      <c r="Q52" s="66"/>
      <c r="R52" s="67"/>
    </row>
    <row r="53" spans="1:52" ht="14.25" customHeight="1" x14ac:dyDescent="0.2">
      <c r="A53" s="50" t="s">
        <v>323</v>
      </c>
      <c r="B53" s="321"/>
      <c r="C53" s="165"/>
      <c r="D53" s="81" t="s">
        <v>328</v>
      </c>
      <c r="E53" s="81" t="s">
        <v>88</v>
      </c>
      <c r="F53" s="290"/>
      <c r="G53" s="164"/>
      <c r="H53" s="183"/>
      <c r="I53" s="158"/>
      <c r="J53" s="158"/>
      <c r="K53" s="119">
        <v>3551</v>
      </c>
      <c r="L53" s="251"/>
      <c r="M53" s="173"/>
      <c r="N53" s="174"/>
      <c r="O53" s="175"/>
      <c r="Q53" s="66"/>
      <c r="R53" s="67"/>
    </row>
    <row r="54" spans="1:52" ht="14.1" customHeight="1" x14ac:dyDescent="0.2">
      <c r="A54" s="50" t="s">
        <v>532</v>
      </c>
      <c r="B54" s="321">
        <v>13.4</v>
      </c>
      <c r="C54" s="165">
        <v>15.5</v>
      </c>
      <c r="D54" s="81" t="s">
        <v>536</v>
      </c>
      <c r="E54" s="81" t="s">
        <v>136</v>
      </c>
      <c r="F54" s="290" t="s">
        <v>247</v>
      </c>
      <c r="G54" s="164" t="s">
        <v>43</v>
      </c>
      <c r="H54" s="181" t="s">
        <v>89</v>
      </c>
      <c r="I54" s="158">
        <v>4.4518272425249172</v>
      </c>
      <c r="J54" s="158">
        <v>4.54</v>
      </c>
      <c r="K54" s="119">
        <v>2502</v>
      </c>
      <c r="L54" s="250">
        <f t="shared" si="2"/>
        <v>6603</v>
      </c>
      <c r="M54" s="173"/>
      <c r="N54" s="174"/>
      <c r="O54" s="175"/>
      <c r="Q54" s="66"/>
      <c r="R54" s="67"/>
    </row>
    <row r="55" spans="1:52" ht="14.1" customHeight="1" x14ac:dyDescent="0.2">
      <c r="A55" s="50" t="s">
        <v>324</v>
      </c>
      <c r="B55" s="321"/>
      <c r="C55" s="165"/>
      <c r="D55" s="81" t="s">
        <v>327</v>
      </c>
      <c r="E55" s="81" t="s">
        <v>103</v>
      </c>
      <c r="F55" s="290"/>
      <c r="G55" s="164"/>
      <c r="H55" s="183"/>
      <c r="I55" s="158"/>
      <c r="J55" s="158"/>
      <c r="K55" s="119">
        <v>4101</v>
      </c>
      <c r="L55" s="251"/>
      <c r="M55" s="173"/>
      <c r="N55" s="174"/>
      <c r="O55" s="175"/>
      <c r="Q55" s="66"/>
      <c r="R55" s="67"/>
    </row>
    <row r="56" spans="1:52" ht="14.1" customHeight="1" x14ac:dyDescent="0.2">
      <c r="A56" s="1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73"/>
      <c r="N56" s="174"/>
      <c r="O56" s="175"/>
      <c r="Q56" s="66"/>
      <c r="R56" s="67"/>
    </row>
    <row r="57" spans="1:52" ht="14.1" customHeight="1" x14ac:dyDescent="0.2">
      <c r="A57" s="50" t="s">
        <v>47</v>
      </c>
      <c r="B57" s="27" t="s">
        <v>44</v>
      </c>
      <c r="C57" s="27" t="s">
        <v>44</v>
      </c>
      <c r="D57" s="161" t="s">
        <v>48</v>
      </c>
      <c r="E57" s="161"/>
      <c r="F57" s="161"/>
      <c r="G57" s="161"/>
      <c r="H57" s="161"/>
      <c r="I57" s="161"/>
      <c r="J57" s="161"/>
      <c r="K57" s="161"/>
      <c r="L57" s="119">
        <v>90</v>
      </c>
      <c r="M57" s="173"/>
      <c r="N57" s="174"/>
      <c r="O57" s="175"/>
      <c r="Q57" s="66"/>
      <c r="R57" s="67"/>
    </row>
    <row r="58" spans="1:52" ht="14.1" customHeight="1" x14ac:dyDescent="0.2">
      <c r="A58" s="50" t="s">
        <v>368</v>
      </c>
      <c r="B58" s="27" t="s">
        <v>44</v>
      </c>
      <c r="C58" s="27" t="s">
        <v>44</v>
      </c>
      <c r="D58" s="161" t="s">
        <v>48</v>
      </c>
      <c r="E58" s="161"/>
      <c r="F58" s="161"/>
      <c r="G58" s="161"/>
      <c r="H58" s="161"/>
      <c r="I58" s="161"/>
      <c r="J58" s="161"/>
      <c r="K58" s="161"/>
      <c r="L58" s="119">
        <v>208</v>
      </c>
      <c r="M58" s="173"/>
      <c r="N58" s="174"/>
      <c r="O58" s="175"/>
      <c r="P58" s="8"/>
      <c r="Q58" s="66"/>
      <c r="R58" s="67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1:52" ht="14.1" customHeight="1" x14ac:dyDescent="0.2">
      <c r="A59" s="50" t="s">
        <v>431</v>
      </c>
      <c r="B59" s="27" t="s">
        <v>44</v>
      </c>
      <c r="C59" s="27" t="s">
        <v>44</v>
      </c>
      <c r="D59" s="161" t="s">
        <v>432</v>
      </c>
      <c r="E59" s="161"/>
      <c r="F59" s="161"/>
      <c r="G59" s="161"/>
      <c r="H59" s="161"/>
      <c r="I59" s="161"/>
      <c r="J59" s="161"/>
      <c r="K59" s="161"/>
      <c r="L59" s="119">
        <v>270</v>
      </c>
      <c r="M59" s="173"/>
      <c r="N59" s="174"/>
      <c r="O59" s="175"/>
      <c r="Q59" s="66"/>
      <c r="R59" s="67"/>
    </row>
    <row r="60" spans="1:52" ht="14.1" customHeight="1" x14ac:dyDescent="0.2">
      <c r="A60" s="50" t="s">
        <v>211</v>
      </c>
      <c r="B60" s="27" t="s">
        <v>44</v>
      </c>
      <c r="C60" s="27" t="s">
        <v>44</v>
      </c>
      <c r="D60" s="161" t="s">
        <v>49</v>
      </c>
      <c r="E60" s="161"/>
      <c r="F60" s="161"/>
      <c r="G60" s="161"/>
      <c r="H60" s="161"/>
      <c r="I60" s="161"/>
      <c r="J60" s="161"/>
      <c r="K60" s="161"/>
      <c r="L60" s="119">
        <v>393</v>
      </c>
      <c r="M60" s="173"/>
      <c r="N60" s="174"/>
      <c r="O60" s="175"/>
      <c r="P60" s="8"/>
      <c r="Q60" s="66"/>
      <c r="R60" s="67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</row>
    <row r="61" spans="1:52" ht="14.1" customHeight="1" x14ac:dyDescent="0.2">
      <c r="A61" s="167" t="s">
        <v>539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73"/>
      <c r="N61" s="174"/>
      <c r="O61" s="175"/>
      <c r="Q61" s="66"/>
      <c r="R61" s="67"/>
    </row>
    <row r="62" spans="1:52" ht="14.1" customHeight="1" x14ac:dyDescent="0.2">
      <c r="A62" s="50" t="s">
        <v>530</v>
      </c>
      <c r="B62" s="321">
        <v>9.5</v>
      </c>
      <c r="C62" s="165">
        <v>10.8</v>
      </c>
      <c r="D62" s="81" t="s">
        <v>534</v>
      </c>
      <c r="E62" s="81" t="s">
        <v>136</v>
      </c>
      <c r="F62" s="290" t="s">
        <v>247</v>
      </c>
      <c r="G62" s="164" t="s">
        <v>43</v>
      </c>
      <c r="H62" s="181" t="s">
        <v>89</v>
      </c>
      <c r="I62" s="166">
        <v>2.9595015576323989</v>
      </c>
      <c r="J62" s="158">
        <v>2.9916897506925211</v>
      </c>
      <c r="K62" s="119">
        <v>2098</v>
      </c>
      <c r="L62" s="250">
        <f>K62+K63</f>
        <v>5387</v>
      </c>
      <c r="M62" s="173"/>
      <c r="N62" s="174"/>
      <c r="O62" s="175"/>
      <c r="Q62" s="66"/>
      <c r="R62" s="67"/>
    </row>
    <row r="63" spans="1:52" ht="14.25" customHeight="1" x14ac:dyDescent="0.2">
      <c r="A63" s="50" t="s">
        <v>272</v>
      </c>
      <c r="B63" s="321"/>
      <c r="C63" s="165"/>
      <c r="D63" s="81" t="s">
        <v>327</v>
      </c>
      <c r="E63" s="81" t="s">
        <v>88</v>
      </c>
      <c r="F63" s="290"/>
      <c r="G63" s="164"/>
      <c r="H63" s="183"/>
      <c r="I63" s="166"/>
      <c r="J63" s="158"/>
      <c r="K63" s="119">
        <v>3289</v>
      </c>
      <c r="L63" s="251"/>
      <c r="M63" s="173"/>
      <c r="N63" s="174"/>
      <c r="O63" s="175"/>
      <c r="Q63" s="66"/>
      <c r="R63" s="67"/>
    </row>
    <row r="64" spans="1:52" ht="14.1" customHeight="1" x14ac:dyDescent="0.2">
      <c r="A64" s="50" t="s">
        <v>531</v>
      </c>
      <c r="B64" s="321">
        <v>12</v>
      </c>
      <c r="C64" s="165">
        <v>13.5</v>
      </c>
      <c r="D64" s="81" t="s">
        <v>535</v>
      </c>
      <c r="E64" s="81" t="s">
        <v>136</v>
      </c>
      <c r="F64" s="290" t="s">
        <v>247</v>
      </c>
      <c r="G64" s="164" t="s">
        <v>43</v>
      </c>
      <c r="H64" s="181" t="s">
        <v>89</v>
      </c>
      <c r="I64" s="166">
        <v>4.1522491349480966</v>
      </c>
      <c r="J64" s="158">
        <v>3.729281767955801</v>
      </c>
      <c r="K64" s="119">
        <v>2214</v>
      </c>
      <c r="L64" s="250">
        <f>K64+K65</f>
        <v>5871</v>
      </c>
      <c r="M64" s="173"/>
      <c r="N64" s="174"/>
      <c r="O64" s="175"/>
      <c r="Q64" s="66"/>
      <c r="R64" s="67"/>
    </row>
    <row r="65" spans="1:52" ht="14.25" customHeight="1" x14ac:dyDescent="0.2">
      <c r="A65" s="50" t="s">
        <v>276</v>
      </c>
      <c r="B65" s="321"/>
      <c r="C65" s="165"/>
      <c r="D65" s="81" t="s">
        <v>328</v>
      </c>
      <c r="E65" s="81" t="s">
        <v>88</v>
      </c>
      <c r="F65" s="290"/>
      <c r="G65" s="164"/>
      <c r="H65" s="183"/>
      <c r="I65" s="166"/>
      <c r="J65" s="158"/>
      <c r="K65" s="119">
        <v>3657</v>
      </c>
      <c r="L65" s="251"/>
      <c r="M65" s="173"/>
      <c r="N65" s="174"/>
      <c r="O65" s="175"/>
      <c r="Q65" s="66"/>
      <c r="R65" s="67"/>
    </row>
    <row r="66" spans="1:52" ht="14.1" customHeight="1" x14ac:dyDescent="0.2">
      <c r="A66" s="50" t="s">
        <v>532</v>
      </c>
      <c r="B66" s="321">
        <v>13.4</v>
      </c>
      <c r="C66" s="165">
        <v>15.5</v>
      </c>
      <c r="D66" s="81" t="s">
        <v>536</v>
      </c>
      <c r="E66" s="81" t="s">
        <v>136</v>
      </c>
      <c r="F66" s="290" t="s">
        <v>247</v>
      </c>
      <c r="G66" s="164" t="s">
        <v>43</v>
      </c>
      <c r="H66" s="181" t="s">
        <v>89</v>
      </c>
      <c r="I66" s="166">
        <v>4.4518272425249172</v>
      </c>
      <c r="J66" s="158">
        <v>4.54</v>
      </c>
      <c r="K66" s="119">
        <v>2502</v>
      </c>
      <c r="L66" s="250">
        <f>K66+K67</f>
        <v>6723</v>
      </c>
      <c r="M66" s="173"/>
      <c r="N66" s="174"/>
      <c r="O66" s="175"/>
      <c r="Q66" s="66"/>
      <c r="R66" s="67"/>
    </row>
    <row r="67" spans="1:52" ht="14.1" customHeight="1" x14ac:dyDescent="0.2">
      <c r="A67" s="50" t="s">
        <v>189</v>
      </c>
      <c r="B67" s="321"/>
      <c r="C67" s="165"/>
      <c r="D67" s="81" t="s">
        <v>327</v>
      </c>
      <c r="E67" s="81" t="s">
        <v>103</v>
      </c>
      <c r="F67" s="290"/>
      <c r="G67" s="164"/>
      <c r="H67" s="183"/>
      <c r="I67" s="166"/>
      <c r="J67" s="158"/>
      <c r="K67" s="119">
        <v>4221</v>
      </c>
      <c r="L67" s="251"/>
      <c r="M67" s="173"/>
      <c r="N67" s="174"/>
      <c r="O67" s="175"/>
      <c r="Q67" s="66"/>
      <c r="R67" s="67"/>
    </row>
    <row r="68" spans="1:52" ht="14.1" customHeight="1" x14ac:dyDescent="0.2">
      <c r="A68" s="152" t="s">
        <v>46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73"/>
      <c r="N68" s="174"/>
      <c r="O68" s="175"/>
      <c r="Q68" s="66"/>
      <c r="R68" s="67"/>
    </row>
    <row r="69" spans="1:52" ht="14.1" customHeight="1" x14ac:dyDescent="0.2">
      <c r="A69" s="50" t="s">
        <v>47</v>
      </c>
      <c r="B69" s="27" t="s">
        <v>44</v>
      </c>
      <c r="C69" s="27" t="s">
        <v>44</v>
      </c>
      <c r="D69" s="161" t="s">
        <v>48</v>
      </c>
      <c r="E69" s="161"/>
      <c r="F69" s="161"/>
      <c r="G69" s="161"/>
      <c r="H69" s="161"/>
      <c r="I69" s="161"/>
      <c r="J69" s="161"/>
      <c r="K69" s="161"/>
      <c r="L69" s="119">
        <v>90</v>
      </c>
      <c r="M69" s="173"/>
      <c r="N69" s="174"/>
      <c r="O69" s="175"/>
      <c r="Q69" s="66"/>
      <c r="R69" s="67"/>
    </row>
    <row r="70" spans="1:52" ht="14.1" customHeight="1" x14ac:dyDescent="0.2">
      <c r="A70" s="50" t="s">
        <v>368</v>
      </c>
      <c r="B70" s="27" t="s">
        <v>44</v>
      </c>
      <c r="C70" s="27" t="s">
        <v>44</v>
      </c>
      <c r="D70" s="161" t="s">
        <v>48</v>
      </c>
      <c r="E70" s="161"/>
      <c r="F70" s="161"/>
      <c r="G70" s="161"/>
      <c r="H70" s="161"/>
      <c r="I70" s="161"/>
      <c r="J70" s="161"/>
      <c r="K70" s="161"/>
      <c r="L70" s="119">
        <v>208</v>
      </c>
      <c r="M70" s="173"/>
      <c r="N70" s="174"/>
      <c r="O70" s="175"/>
      <c r="P70" s="8"/>
      <c r="Q70" s="66"/>
      <c r="R70" s="67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</row>
    <row r="71" spans="1:52" ht="14.1" customHeight="1" x14ac:dyDescent="0.2">
      <c r="A71" s="50" t="s">
        <v>431</v>
      </c>
      <c r="B71" s="27" t="s">
        <v>44</v>
      </c>
      <c r="C71" s="27" t="s">
        <v>44</v>
      </c>
      <c r="D71" s="161" t="s">
        <v>432</v>
      </c>
      <c r="E71" s="161"/>
      <c r="F71" s="161"/>
      <c r="G71" s="161"/>
      <c r="H71" s="161"/>
      <c r="I71" s="161"/>
      <c r="J71" s="161"/>
      <c r="K71" s="161"/>
      <c r="L71" s="119">
        <v>270</v>
      </c>
      <c r="M71" s="173"/>
      <c r="N71" s="174"/>
      <c r="O71" s="175"/>
      <c r="Q71" s="66"/>
      <c r="R71" s="67"/>
    </row>
    <row r="72" spans="1:52" ht="14.1" customHeight="1" x14ac:dyDescent="0.2">
      <c r="A72" s="50" t="s">
        <v>211</v>
      </c>
      <c r="B72" s="27" t="s">
        <v>44</v>
      </c>
      <c r="C72" s="27" t="s">
        <v>44</v>
      </c>
      <c r="D72" s="161" t="s">
        <v>49</v>
      </c>
      <c r="E72" s="161"/>
      <c r="F72" s="161"/>
      <c r="G72" s="161"/>
      <c r="H72" s="161"/>
      <c r="I72" s="161"/>
      <c r="J72" s="161"/>
      <c r="K72" s="161"/>
      <c r="L72" s="119">
        <v>393</v>
      </c>
      <c r="M72" s="300"/>
      <c r="N72" s="295"/>
      <c r="O72" s="296"/>
      <c r="P72" s="8"/>
      <c r="Q72" s="66"/>
      <c r="R72" s="67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</row>
    <row r="73" spans="1:52" ht="14.1" customHeight="1" x14ac:dyDescent="0.2">
      <c r="A73" s="271" t="s">
        <v>140</v>
      </c>
      <c r="B73" s="271"/>
      <c r="C73" s="271"/>
      <c r="D73" s="271"/>
      <c r="E73" s="271"/>
      <c r="F73" s="271"/>
      <c r="G73" s="271"/>
      <c r="H73" s="271"/>
      <c r="I73" s="271"/>
      <c r="J73" s="271"/>
      <c r="K73" s="271"/>
      <c r="L73" s="271"/>
      <c r="M73" s="259"/>
      <c r="N73" s="259"/>
      <c r="O73" s="259"/>
      <c r="Q73" s="66"/>
      <c r="R73" s="67"/>
    </row>
    <row r="74" spans="1:52" ht="14.1" customHeight="1" x14ac:dyDescent="0.2">
      <c r="A74" s="271" t="s">
        <v>59</v>
      </c>
      <c r="B74" s="271"/>
      <c r="C74" s="271"/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Q74" s="66"/>
      <c r="R74" s="67"/>
    </row>
    <row r="75" spans="1:52" ht="14.1" customHeight="1" x14ac:dyDescent="0.2">
      <c r="A75" s="271" t="s">
        <v>51</v>
      </c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1"/>
      <c r="M75" s="353"/>
      <c r="N75" s="353"/>
      <c r="O75" s="353"/>
      <c r="Q75" s="66"/>
      <c r="R75" s="67"/>
    </row>
    <row r="76" spans="1:52" ht="14.1" customHeight="1" x14ac:dyDescent="0.2">
      <c r="A76" s="167" t="s">
        <v>540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9"/>
      <c r="M76" s="149" t="s">
        <v>53</v>
      </c>
      <c r="N76" s="149"/>
      <c r="O76" s="149"/>
      <c r="Q76" s="66"/>
      <c r="R76" s="67"/>
    </row>
    <row r="77" spans="1:52" ht="14.1" customHeight="1" x14ac:dyDescent="0.2">
      <c r="A77" s="132" t="s">
        <v>542</v>
      </c>
      <c r="B77" s="321">
        <v>6.8</v>
      </c>
      <c r="C77" s="165">
        <v>7.5</v>
      </c>
      <c r="D77" s="81" t="s">
        <v>545</v>
      </c>
      <c r="E77" s="81" t="s">
        <v>204</v>
      </c>
      <c r="F77" s="290" t="s">
        <v>247</v>
      </c>
      <c r="G77" s="164" t="s">
        <v>100</v>
      </c>
      <c r="H77" s="164" t="s">
        <v>101</v>
      </c>
      <c r="I77" s="158">
        <v>1.68</v>
      </c>
      <c r="J77" s="158">
        <v>1.84</v>
      </c>
      <c r="K77" s="119">
        <v>2488</v>
      </c>
      <c r="L77" s="250">
        <f>K77+K78</f>
        <v>5848</v>
      </c>
      <c r="M77" s="149"/>
      <c r="N77" s="149"/>
      <c r="O77" s="149"/>
      <c r="Q77" s="66"/>
      <c r="R77" s="67"/>
    </row>
    <row r="78" spans="1:52" ht="14.25" customHeight="1" x14ac:dyDescent="0.2">
      <c r="A78" s="50" t="s">
        <v>310</v>
      </c>
      <c r="B78" s="321"/>
      <c r="C78" s="165"/>
      <c r="D78" s="81">
        <v>48</v>
      </c>
      <c r="E78" s="81" t="s">
        <v>88</v>
      </c>
      <c r="F78" s="290"/>
      <c r="G78" s="164"/>
      <c r="H78" s="164"/>
      <c r="I78" s="158"/>
      <c r="J78" s="158"/>
      <c r="K78" s="119">
        <v>3360</v>
      </c>
      <c r="L78" s="251"/>
      <c r="M78" s="149"/>
      <c r="N78" s="149"/>
      <c r="O78" s="149"/>
      <c r="Q78" s="66"/>
      <c r="R78" s="67"/>
    </row>
    <row r="79" spans="1:52" ht="14.1" customHeight="1" x14ac:dyDescent="0.2">
      <c r="A79" s="50" t="s">
        <v>543</v>
      </c>
      <c r="B79" s="321">
        <v>9.5</v>
      </c>
      <c r="C79" s="165">
        <v>10.8</v>
      </c>
      <c r="D79" s="81" t="s">
        <v>546</v>
      </c>
      <c r="E79" s="81" t="s">
        <v>204</v>
      </c>
      <c r="F79" s="163" t="s">
        <v>248</v>
      </c>
      <c r="G79" s="164" t="s">
        <v>100</v>
      </c>
      <c r="H79" s="164" t="s">
        <v>101</v>
      </c>
      <c r="I79" s="158">
        <v>2.46</v>
      </c>
      <c r="J79" s="158">
        <v>2.73</v>
      </c>
      <c r="K79" s="119">
        <v>2676</v>
      </c>
      <c r="L79" s="250">
        <f>K79+K80</f>
        <v>6541</v>
      </c>
      <c r="M79" s="149"/>
      <c r="N79" s="149"/>
      <c r="O79" s="149"/>
      <c r="Q79" s="66"/>
      <c r="R79" s="67"/>
    </row>
    <row r="80" spans="1:52" ht="14.25" customHeight="1" x14ac:dyDescent="0.2">
      <c r="A80" s="50" t="s">
        <v>312</v>
      </c>
      <c r="B80" s="321"/>
      <c r="C80" s="165"/>
      <c r="D80" s="81">
        <v>50</v>
      </c>
      <c r="E80" s="81" t="s">
        <v>103</v>
      </c>
      <c r="F80" s="163"/>
      <c r="G80" s="164"/>
      <c r="H80" s="164"/>
      <c r="I80" s="158"/>
      <c r="J80" s="158"/>
      <c r="K80" s="119">
        <v>3865</v>
      </c>
      <c r="L80" s="251"/>
      <c r="M80" s="149"/>
      <c r="N80" s="149"/>
      <c r="O80" s="149"/>
      <c r="Q80" s="66"/>
      <c r="R80" s="67"/>
    </row>
    <row r="81" spans="1:52" ht="14.1" customHeight="1" x14ac:dyDescent="0.2">
      <c r="A81" s="50" t="s">
        <v>544</v>
      </c>
      <c r="B81" s="321">
        <v>12</v>
      </c>
      <c r="C81" s="165">
        <v>13.5</v>
      </c>
      <c r="D81" s="81" t="s">
        <v>547</v>
      </c>
      <c r="E81" s="81" t="s">
        <v>204</v>
      </c>
      <c r="F81" s="163" t="s">
        <v>248</v>
      </c>
      <c r="G81" s="164" t="s">
        <v>100</v>
      </c>
      <c r="H81" s="164" t="s">
        <v>101</v>
      </c>
      <c r="I81" s="158">
        <v>3.54</v>
      </c>
      <c r="J81" s="158">
        <v>3.95</v>
      </c>
      <c r="K81" s="119">
        <v>2699</v>
      </c>
      <c r="L81" s="250">
        <f>K81+K82</f>
        <v>6997</v>
      </c>
      <c r="M81" s="149"/>
      <c r="N81" s="149"/>
      <c r="O81" s="149"/>
      <c r="Q81" s="66"/>
      <c r="R81" s="67"/>
    </row>
    <row r="82" spans="1:52" ht="14.25" customHeight="1" x14ac:dyDescent="0.2">
      <c r="A82" s="50" t="s">
        <v>319</v>
      </c>
      <c r="B82" s="321"/>
      <c r="C82" s="165"/>
      <c r="D82" s="81">
        <v>51</v>
      </c>
      <c r="E82" s="81" t="s">
        <v>103</v>
      </c>
      <c r="F82" s="163"/>
      <c r="G82" s="164"/>
      <c r="H82" s="164"/>
      <c r="I82" s="158"/>
      <c r="J82" s="158"/>
      <c r="K82" s="119">
        <v>4298</v>
      </c>
      <c r="L82" s="251"/>
      <c r="M82" s="149"/>
      <c r="N82" s="149"/>
      <c r="O82" s="149"/>
      <c r="Q82" s="66"/>
      <c r="R82" s="67"/>
    </row>
    <row r="83" spans="1:52" ht="14.1" customHeight="1" x14ac:dyDescent="0.2">
      <c r="A83" s="152" t="s">
        <v>46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49"/>
      <c r="N83" s="149"/>
      <c r="O83" s="149"/>
      <c r="Q83" s="66"/>
      <c r="R83" s="67"/>
    </row>
    <row r="84" spans="1:52" ht="14.1" customHeight="1" x14ac:dyDescent="0.2">
      <c r="A84" s="50" t="s">
        <v>47</v>
      </c>
      <c r="B84" s="27" t="s">
        <v>44</v>
      </c>
      <c r="C84" s="27" t="s">
        <v>44</v>
      </c>
      <c r="D84" s="161" t="s">
        <v>48</v>
      </c>
      <c r="E84" s="161"/>
      <c r="F84" s="161"/>
      <c r="G84" s="161"/>
      <c r="H84" s="161"/>
      <c r="I84" s="161"/>
      <c r="J84" s="161"/>
      <c r="K84" s="161"/>
      <c r="L84" s="119">
        <v>90</v>
      </c>
      <c r="M84" s="149"/>
      <c r="N84" s="149"/>
      <c r="O84" s="149"/>
      <c r="Q84" s="66"/>
      <c r="R84" s="67"/>
    </row>
    <row r="85" spans="1:52" ht="14.1" customHeight="1" x14ac:dyDescent="0.2">
      <c r="A85" s="50" t="s">
        <v>368</v>
      </c>
      <c r="B85" s="27" t="s">
        <v>44</v>
      </c>
      <c r="C85" s="27" t="s">
        <v>44</v>
      </c>
      <c r="D85" s="161" t="s">
        <v>48</v>
      </c>
      <c r="E85" s="161"/>
      <c r="F85" s="161"/>
      <c r="G85" s="161"/>
      <c r="H85" s="161"/>
      <c r="I85" s="161"/>
      <c r="J85" s="161"/>
      <c r="K85" s="161"/>
      <c r="L85" s="119">
        <v>208</v>
      </c>
      <c r="M85" s="149"/>
      <c r="N85" s="149"/>
      <c r="O85" s="149"/>
      <c r="P85" s="8"/>
      <c r="Q85" s="66"/>
      <c r="R85" s="67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</row>
    <row r="86" spans="1:52" ht="14.1" customHeight="1" x14ac:dyDescent="0.2">
      <c r="A86" s="50" t="s">
        <v>431</v>
      </c>
      <c r="B86" s="27" t="s">
        <v>44</v>
      </c>
      <c r="C86" s="27" t="s">
        <v>44</v>
      </c>
      <c r="D86" s="161" t="s">
        <v>432</v>
      </c>
      <c r="E86" s="161"/>
      <c r="F86" s="161"/>
      <c r="G86" s="161"/>
      <c r="H86" s="161"/>
      <c r="I86" s="161"/>
      <c r="J86" s="161"/>
      <c r="K86" s="161"/>
      <c r="L86" s="119">
        <v>270</v>
      </c>
      <c r="M86" s="149"/>
      <c r="N86" s="149"/>
      <c r="O86" s="149"/>
      <c r="Q86" s="66"/>
      <c r="R86" s="67"/>
    </row>
    <row r="87" spans="1:52" ht="14.1" customHeight="1" x14ac:dyDescent="0.2">
      <c r="A87" s="167" t="s">
        <v>541</v>
      </c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9"/>
      <c r="M87" s="149"/>
      <c r="N87" s="149"/>
      <c r="O87" s="149"/>
      <c r="Q87" s="66"/>
      <c r="R87" s="67"/>
    </row>
    <row r="88" spans="1:52" ht="14.1" customHeight="1" x14ac:dyDescent="0.2">
      <c r="A88" s="132" t="s">
        <v>542</v>
      </c>
      <c r="B88" s="321">
        <v>6.8</v>
      </c>
      <c r="C88" s="165">
        <v>7.5</v>
      </c>
      <c r="D88" s="81" t="s">
        <v>545</v>
      </c>
      <c r="E88" s="81" t="s">
        <v>204</v>
      </c>
      <c r="F88" s="290" t="s">
        <v>247</v>
      </c>
      <c r="G88" s="164" t="s">
        <v>100</v>
      </c>
      <c r="H88" s="164" t="s">
        <v>101</v>
      </c>
      <c r="I88" s="158">
        <v>1.68</v>
      </c>
      <c r="J88" s="158">
        <v>1.84</v>
      </c>
      <c r="K88" s="119">
        <v>2488</v>
      </c>
      <c r="L88" s="250">
        <f>K88+K89</f>
        <v>6412</v>
      </c>
      <c r="M88" s="149"/>
      <c r="N88" s="149"/>
      <c r="O88" s="149"/>
      <c r="Q88" s="66"/>
      <c r="R88" s="67"/>
    </row>
    <row r="89" spans="1:52" ht="14.25" customHeight="1" x14ac:dyDescent="0.2">
      <c r="A89" s="50" t="s">
        <v>273</v>
      </c>
      <c r="B89" s="321"/>
      <c r="C89" s="165"/>
      <c r="D89" s="81">
        <v>48</v>
      </c>
      <c r="E89" s="81" t="s">
        <v>88</v>
      </c>
      <c r="F89" s="290"/>
      <c r="G89" s="164"/>
      <c r="H89" s="164"/>
      <c r="I89" s="158"/>
      <c r="J89" s="158"/>
      <c r="K89" s="119">
        <v>3924</v>
      </c>
      <c r="L89" s="251"/>
      <c r="M89" s="149"/>
      <c r="N89" s="149"/>
      <c r="O89" s="149"/>
      <c r="Q89" s="66"/>
      <c r="R89" s="67"/>
    </row>
    <row r="90" spans="1:52" ht="14.1" customHeight="1" x14ac:dyDescent="0.2">
      <c r="A90" s="50" t="s">
        <v>543</v>
      </c>
      <c r="B90" s="309">
        <v>9.5</v>
      </c>
      <c r="C90" s="187">
        <v>10.8</v>
      </c>
      <c r="D90" s="81" t="s">
        <v>546</v>
      </c>
      <c r="E90" s="81" t="s">
        <v>204</v>
      </c>
      <c r="F90" s="189" t="s">
        <v>248</v>
      </c>
      <c r="G90" s="181" t="s">
        <v>100</v>
      </c>
      <c r="H90" s="181" t="s">
        <v>101</v>
      </c>
      <c r="I90" s="176">
        <v>2.46</v>
      </c>
      <c r="J90" s="176">
        <v>2.73</v>
      </c>
      <c r="K90" s="119">
        <v>2676</v>
      </c>
      <c r="L90" s="250">
        <f>K90+K91</f>
        <v>6638</v>
      </c>
      <c r="M90" s="149"/>
      <c r="N90" s="149"/>
      <c r="O90" s="149"/>
      <c r="Q90" s="66"/>
      <c r="R90" s="67"/>
    </row>
    <row r="91" spans="1:52" ht="14.25" customHeight="1" x14ac:dyDescent="0.2">
      <c r="A91" s="50" t="s">
        <v>274</v>
      </c>
      <c r="B91" s="310"/>
      <c r="C91" s="244"/>
      <c r="D91" s="82">
        <v>50</v>
      </c>
      <c r="E91" s="82" t="s">
        <v>103</v>
      </c>
      <c r="F91" s="190"/>
      <c r="G91" s="182"/>
      <c r="H91" s="182"/>
      <c r="I91" s="185"/>
      <c r="J91" s="185"/>
      <c r="K91" s="119">
        <v>3962</v>
      </c>
      <c r="L91" s="251"/>
      <c r="M91" s="149"/>
      <c r="N91" s="149"/>
      <c r="O91" s="149"/>
      <c r="Q91" s="66"/>
      <c r="R91" s="67"/>
    </row>
    <row r="92" spans="1:52" ht="14.1" customHeight="1" x14ac:dyDescent="0.2">
      <c r="A92" s="50" t="s">
        <v>544</v>
      </c>
      <c r="B92" s="321">
        <v>12</v>
      </c>
      <c r="C92" s="165">
        <v>13.5</v>
      </c>
      <c r="D92" s="81" t="s">
        <v>547</v>
      </c>
      <c r="E92" s="81" t="s">
        <v>204</v>
      </c>
      <c r="F92" s="163" t="s">
        <v>248</v>
      </c>
      <c r="G92" s="164" t="s">
        <v>100</v>
      </c>
      <c r="H92" s="164" t="s">
        <v>101</v>
      </c>
      <c r="I92" s="158">
        <v>3.54</v>
      </c>
      <c r="J92" s="158">
        <v>3.95</v>
      </c>
      <c r="K92" s="119">
        <v>2699</v>
      </c>
      <c r="L92" s="250">
        <f>K92+K93</f>
        <v>6997</v>
      </c>
      <c r="M92" s="149"/>
      <c r="N92" s="149"/>
      <c r="O92" s="149"/>
      <c r="Q92" s="66"/>
      <c r="R92" s="67"/>
    </row>
    <row r="93" spans="1:52" ht="14.25" customHeight="1" x14ac:dyDescent="0.2">
      <c r="A93" s="50" t="s">
        <v>275</v>
      </c>
      <c r="B93" s="321"/>
      <c r="C93" s="165"/>
      <c r="D93" s="81">
        <v>51</v>
      </c>
      <c r="E93" s="81" t="s">
        <v>103</v>
      </c>
      <c r="F93" s="163"/>
      <c r="G93" s="164"/>
      <c r="H93" s="164"/>
      <c r="I93" s="158"/>
      <c r="J93" s="158"/>
      <c r="K93" s="119">
        <v>4298</v>
      </c>
      <c r="L93" s="251"/>
      <c r="M93" s="149"/>
      <c r="N93" s="149"/>
      <c r="O93" s="149"/>
      <c r="Q93" s="66"/>
      <c r="R93" s="67"/>
    </row>
    <row r="94" spans="1:52" ht="14.1" customHeight="1" x14ac:dyDescent="0.2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5"/>
      <c r="M94" s="149"/>
      <c r="N94" s="149"/>
      <c r="O94" s="149"/>
      <c r="Q94" s="66"/>
      <c r="R94" s="67"/>
    </row>
    <row r="95" spans="1:52" ht="14.1" customHeight="1" x14ac:dyDescent="0.2">
      <c r="A95" s="50" t="s">
        <v>47</v>
      </c>
      <c r="B95" s="27" t="s">
        <v>44</v>
      </c>
      <c r="C95" s="27" t="s">
        <v>44</v>
      </c>
      <c r="D95" s="161" t="s">
        <v>48</v>
      </c>
      <c r="E95" s="161"/>
      <c r="F95" s="161"/>
      <c r="G95" s="161"/>
      <c r="H95" s="161"/>
      <c r="I95" s="161"/>
      <c r="J95" s="161"/>
      <c r="K95" s="152"/>
      <c r="L95" s="123">
        <v>90</v>
      </c>
      <c r="M95" s="149"/>
      <c r="N95" s="149"/>
      <c r="O95" s="149"/>
      <c r="Q95" s="66"/>
      <c r="R95" s="67"/>
    </row>
    <row r="96" spans="1:52" ht="14.1" customHeight="1" x14ac:dyDescent="0.2">
      <c r="A96" s="50" t="s">
        <v>368</v>
      </c>
      <c r="B96" s="27" t="s">
        <v>44</v>
      </c>
      <c r="C96" s="27" t="s">
        <v>44</v>
      </c>
      <c r="D96" s="161" t="s">
        <v>48</v>
      </c>
      <c r="E96" s="161"/>
      <c r="F96" s="161"/>
      <c r="G96" s="161"/>
      <c r="H96" s="161"/>
      <c r="I96" s="161"/>
      <c r="J96" s="161"/>
      <c r="K96" s="152"/>
      <c r="L96" s="123">
        <v>208</v>
      </c>
      <c r="M96" s="149"/>
      <c r="N96" s="149"/>
      <c r="O96" s="149"/>
      <c r="P96" s="8"/>
      <c r="Q96" s="66"/>
      <c r="R96" s="6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</row>
    <row r="97" spans="1:18" ht="14.1" customHeight="1" x14ac:dyDescent="0.2">
      <c r="A97" s="89" t="s">
        <v>431</v>
      </c>
      <c r="B97" s="113" t="s">
        <v>44</v>
      </c>
      <c r="C97" s="113" t="s">
        <v>44</v>
      </c>
      <c r="D97" s="293" t="s">
        <v>432</v>
      </c>
      <c r="E97" s="293"/>
      <c r="F97" s="293"/>
      <c r="G97" s="293"/>
      <c r="H97" s="293"/>
      <c r="I97" s="293"/>
      <c r="J97" s="293"/>
      <c r="K97" s="155"/>
      <c r="L97" s="147">
        <v>270</v>
      </c>
      <c r="M97" s="150"/>
      <c r="N97" s="150"/>
      <c r="O97" s="150"/>
      <c r="Q97" s="66"/>
      <c r="R97" s="67"/>
    </row>
    <row r="98" spans="1:18" x14ac:dyDescent="0.2">
      <c r="A98" s="139"/>
      <c r="B98" s="140"/>
      <c r="C98" s="140"/>
      <c r="D98" s="140"/>
      <c r="E98" s="140"/>
      <c r="F98" s="141"/>
      <c r="G98" s="140"/>
      <c r="H98" s="140"/>
      <c r="I98" s="140"/>
      <c r="J98" s="140"/>
      <c r="K98" s="144"/>
      <c r="L98" s="140"/>
      <c r="M98" s="140"/>
      <c r="N98" s="140"/>
      <c r="O98" s="143"/>
    </row>
    <row r="100" spans="1:18" ht="14.25" x14ac:dyDescent="0.2">
      <c r="K100" s="133"/>
    </row>
    <row r="105" spans="1:18" ht="14.1" customHeight="1" x14ac:dyDescent="0.2"/>
    <row r="106" spans="1:18" ht="14.1" customHeight="1" x14ac:dyDescent="0.2"/>
    <row r="107" spans="1:18" ht="14.1" customHeight="1" x14ac:dyDescent="0.2">
      <c r="A107" s="32"/>
      <c r="B107" s="13"/>
      <c r="C107" s="13"/>
      <c r="D107" s="14"/>
      <c r="E107" s="13"/>
      <c r="F107" s="15"/>
      <c r="G107" s="13"/>
      <c r="H107" s="13"/>
      <c r="I107" s="14"/>
      <c r="J107" s="14"/>
      <c r="K107" s="127"/>
      <c r="L107" s="127"/>
      <c r="M107" s="127"/>
      <c r="N107" s="127"/>
      <c r="O107" s="127"/>
    </row>
    <row r="108" spans="1:18" ht="18" customHeight="1" x14ac:dyDescent="0.2">
      <c r="A108" s="32"/>
      <c r="B108" s="18"/>
      <c r="C108" s="18"/>
      <c r="D108" s="18"/>
      <c r="E108" s="18"/>
      <c r="F108" s="16"/>
      <c r="G108" s="17"/>
      <c r="H108" s="17"/>
      <c r="I108" s="14"/>
      <c r="J108" s="14"/>
      <c r="K108" s="127"/>
      <c r="L108" s="127"/>
      <c r="M108" s="127"/>
      <c r="N108" s="127"/>
      <c r="O108" s="127"/>
    </row>
    <row r="109" spans="1:18" ht="18" customHeight="1" x14ac:dyDescent="0.2">
      <c r="B109" s="18"/>
      <c r="C109" s="18"/>
      <c r="D109" s="18"/>
      <c r="E109" s="18"/>
      <c r="F109" s="16"/>
      <c r="G109" s="17"/>
      <c r="H109" s="17"/>
      <c r="K109" s="127"/>
      <c r="L109" s="127"/>
      <c r="M109" s="127"/>
      <c r="N109" s="127"/>
      <c r="O109" s="127"/>
    </row>
    <row r="110" spans="1:18" ht="18" customHeight="1" x14ac:dyDescent="0.2">
      <c r="B110" s="18"/>
      <c r="C110" s="18"/>
      <c r="D110" s="19"/>
      <c r="E110" s="19"/>
      <c r="F110" s="20"/>
      <c r="G110" s="18"/>
      <c r="H110" s="18"/>
      <c r="K110" s="127"/>
      <c r="L110" s="127"/>
      <c r="M110" s="127"/>
      <c r="N110" s="127"/>
      <c r="O110" s="127"/>
    </row>
    <row r="111" spans="1:18" ht="18" customHeight="1" x14ac:dyDescent="0.2">
      <c r="B111" s="18"/>
      <c r="C111" s="18"/>
      <c r="D111" s="19"/>
      <c r="E111" s="19"/>
      <c r="F111" s="20"/>
      <c r="G111" s="18"/>
      <c r="H111" s="18"/>
      <c r="K111" s="17"/>
      <c r="L111" s="17"/>
      <c r="M111" s="17"/>
      <c r="N111" s="17"/>
      <c r="O111" s="17"/>
    </row>
    <row r="112" spans="1:18" ht="18" customHeight="1" x14ac:dyDescent="0.2">
      <c r="B112" s="18"/>
      <c r="C112" s="18"/>
      <c r="D112" s="18"/>
      <c r="E112" s="18"/>
      <c r="F112" s="16"/>
      <c r="G112" s="17"/>
      <c r="H112" s="17"/>
      <c r="K112" s="21"/>
      <c r="L112" s="21"/>
      <c r="M112" s="21"/>
      <c r="N112" s="21"/>
      <c r="O112" s="21"/>
    </row>
    <row r="113" spans="1:15" ht="18" customHeight="1" x14ac:dyDescent="0.2">
      <c r="B113" s="18"/>
      <c r="C113" s="18"/>
      <c r="D113" s="18"/>
      <c r="E113" s="18"/>
      <c r="F113" s="16"/>
      <c r="G113" s="17"/>
      <c r="H113" s="17"/>
      <c r="K113" s="18"/>
      <c r="L113" s="18"/>
      <c r="M113" s="18"/>
      <c r="N113" s="18"/>
      <c r="O113" s="18"/>
    </row>
    <row r="114" spans="1:15" ht="18" customHeight="1" x14ac:dyDescent="0.2">
      <c r="B114" s="18"/>
      <c r="C114" s="18"/>
      <c r="D114" s="18"/>
      <c r="E114" s="18"/>
      <c r="F114" s="16"/>
      <c r="G114" s="17"/>
      <c r="H114" s="17"/>
      <c r="K114" s="18"/>
      <c r="L114" s="18"/>
      <c r="M114" s="18"/>
      <c r="N114" s="18"/>
      <c r="O114" s="18"/>
    </row>
    <row r="115" spans="1:15" ht="18" customHeight="1" x14ac:dyDescent="0.2">
      <c r="B115" s="18"/>
      <c r="C115" s="18"/>
      <c r="D115" s="18"/>
      <c r="E115" s="18"/>
      <c r="F115" s="16"/>
      <c r="G115" s="17"/>
      <c r="H115" s="17"/>
      <c r="K115" s="19"/>
      <c r="L115" s="19"/>
      <c r="M115" s="19"/>
      <c r="N115" s="19"/>
      <c r="O115" s="19"/>
    </row>
    <row r="116" spans="1:15" ht="18" customHeight="1" x14ac:dyDescent="0.2">
      <c r="B116" s="17"/>
      <c r="C116" s="17"/>
      <c r="D116" s="17"/>
      <c r="E116" s="17"/>
      <c r="F116" s="16"/>
      <c r="G116" s="17"/>
      <c r="H116" s="17"/>
      <c r="K116" s="19"/>
      <c r="L116" s="19"/>
      <c r="M116" s="19"/>
      <c r="N116" s="19"/>
      <c r="O116" s="19"/>
    </row>
    <row r="117" spans="1:15" ht="18" customHeight="1" x14ac:dyDescent="0.2">
      <c r="B117" s="18"/>
      <c r="C117" s="18"/>
      <c r="D117" s="18"/>
      <c r="E117" s="18"/>
      <c r="F117" s="16"/>
      <c r="G117" s="17"/>
      <c r="H117" s="17"/>
      <c r="K117" s="21"/>
      <c r="L117" s="21"/>
      <c r="M117" s="21"/>
      <c r="N117" s="21"/>
      <c r="O117" s="21"/>
    </row>
    <row r="118" spans="1:15" ht="18" customHeight="1" x14ac:dyDescent="0.2">
      <c r="B118" s="18"/>
      <c r="C118" s="18"/>
      <c r="D118" s="18"/>
      <c r="E118" s="18"/>
      <c r="F118" s="16"/>
      <c r="G118" s="17"/>
      <c r="H118" s="17"/>
      <c r="K118" s="18"/>
      <c r="L118" s="18"/>
      <c r="M118" s="18"/>
      <c r="N118" s="18"/>
      <c r="O118" s="18"/>
    </row>
    <row r="119" spans="1:15" s="9" customFormat="1" ht="18" customHeight="1" x14ac:dyDescent="0.2">
      <c r="A119" s="22"/>
      <c r="B119" s="18"/>
      <c r="C119" s="18"/>
      <c r="D119" s="18"/>
      <c r="E119" s="18"/>
      <c r="F119" s="16"/>
      <c r="G119" s="17"/>
      <c r="H119" s="17"/>
      <c r="I119" s="23"/>
      <c r="J119" s="24"/>
      <c r="K119" s="18"/>
      <c r="L119" s="18"/>
      <c r="M119" s="18"/>
      <c r="N119" s="18"/>
      <c r="O119" s="18"/>
    </row>
    <row r="120" spans="1:15" s="10" customFormat="1" ht="18" customHeight="1" x14ac:dyDescent="0.2">
      <c r="A120" s="25"/>
      <c r="B120" s="18"/>
      <c r="C120" s="18"/>
      <c r="D120" s="18"/>
      <c r="E120" s="18"/>
      <c r="F120" s="16"/>
      <c r="G120" s="17"/>
      <c r="H120" s="17"/>
      <c r="I120" s="23"/>
      <c r="J120" s="24"/>
      <c r="K120" s="28"/>
      <c r="L120" s="23"/>
      <c r="M120" s="23"/>
      <c r="N120" s="29"/>
      <c r="O120" s="29"/>
    </row>
    <row r="121" spans="1:15" ht="14.1" customHeight="1" x14ac:dyDescent="0.2"/>
    <row r="122" spans="1:15" ht="14.1" customHeight="1" x14ac:dyDescent="0.2"/>
    <row r="123" spans="1:15" ht="14.1" customHeight="1" x14ac:dyDescent="0.2"/>
    <row r="124" spans="1:15" ht="14.1" customHeight="1" x14ac:dyDescent="0.2"/>
    <row r="125" spans="1:15" ht="14.1" customHeight="1" x14ac:dyDescent="0.2"/>
    <row r="126" spans="1:15" ht="14.1" customHeight="1" x14ac:dyDescent="0.2"/>
    <row r="127" spans="1:15" ht="14.1" customHeight="1" x14ac:dyDescent="0.2"/>
    <row r="128" spans="1:15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285A0D2A-B87E-49F3-8437-DBFC219FA501}">
      <selection activeCell="K4" sqref="K4"/>
      <rowBreaks count="1" manualBreakCount="1">
        <brk id="42" max="16383" man="1"/>
      </rowBreaks>
      <pageMargins left="0.78749999999999998" right="0" top="0.59027777777777779" bottom="0.51180555555555551" header="0.51180555555555551" footer="0.11805555555555555"/>
      <pageSetup paperSize="9" scale="47" firstPageNumber="0" orientation="portrait" horizontalDpi="300" verticalDpi="300" r:id="rId1"/>
      <headerFooter alignWithMargins="0">
        <oddFooter>&amp;CООО "АйКонд", РБ, 220113, г. Минск, ул. Мележа,  5/2, 803 , тел./факс: (017) 287-65-10 , e-mail:office@icond.by, www.icond.by</oddFooter>
      </headerFooter>
    </customSheetView>
  </customSheetViews>
  <mergeCells count="249">
    <mergeCell ref="A1:O1"/>
    <mergeCell ref="D17:K17"/>
    <mergeCell ref="D18:K18"/>
    <mergeCell ref="D29:K29"/>
    <mergeCell ref="D30:K30"/>
    <mergeCell ref="D43:K43"/>
    <mergeCell ref="L26:L27"/>
    <mergeCell ref="D32:K32"/>
    <mergeCell ref="B24:B25"/>
    <mergeCell ref="C24:C25"/>
    <mergeCell ref="D96:K96"/>
    <mergeCell ref="D86:K86"/>
    <mergeCell ref="I88:I89"/>
    <mergeCell ref="J88:J89"/>
    <mergeCell ref="L88:L89"/>
    <mergeCell ref="C81:C82"/>
    <mergeCell ref="F81:F82"/>
    <mergeCell ref="G81:G82"/>
    <mergeCell ref="A83:L83"/>
    <mergeCell ref="D84:K84"/>
    <mergeCell ref="H81:H82"/>
    <mergeCell ref="I81:I82"/>
    <mergeCell ref="A94:L94"/>
    <mergeCell ref="D95:K95"/>
    <mergeCell ref="H79:H80"/>
    <mergeCell ref="J77:J78"/>
    <mergeCell ref="L77:L78"/>
    <mergeCell ref="B79:B80"/>
    <mergeCell ref="I79:I80"/>
    <mergeCell ref="J81:J82"/>
    <mergeCell ref="L81:L82"/>
    <mergeCell ref="G77:G78"/>
    <mergeCell ref="J79:J80"/>
    <mergeCell ref="F77:F78"/>
    <mergeCell ref="F79:F80"/>
    <mergeCell ref="J62:J63"/>
    <mergeCell ref="B48:B49"/>
    <mergeCell ref="J52:J53"/>
    <mergeCell ref="L52:L53"/>
    <mergeCell ref="A56:L56"/>
    <mergeCell ref="D59:K59"/>
    <mergeCell ref="D60:K60"/>
    <mergeCell ref="B52:B53"/>
    <mergeCell ref="C52:C53"/>
    <mergeCell ref="F52:F53"/>
    <mergeCell ref="H52:H53"/>
    <mergeCell ref="A61:L61"/>
    <mergeCell ref="B62:B63"/>
    <mergeCell ref="C62:C63"/>
    <mergeCell ref="F62:F63"/>
    <mergeCell ref="I62:I63"/>
    <mergeCell ref="L62:L63"/>
    <mergeCell ref="D57:K57"/>
    <mergeCell ref="D58:K58"/>
    <mergeCell ref="B20:B21"/>
    <mergeCell ref="C20:C21"/>
    <mergeCell ref="F20:F21"/>
    <mergeCell ref="G20:G21"/>
    <mergeCell ref="H20:H21"/>
    <mergeCell ref="G24:G25"/>
    <mergeCell ref="L20:L21"/>
    <mergeCell ref="F22:F23"/>
    <mergeCell ref="G22:G23"/>
    <mergeCell ref="H22:H23"/>
    <mergeCell ref="I22:I23"/>
    <mergeCell ref="J22:J23"/>
    <mergeCell ref="L22:L23"/>
    <mergeCell ref="J20:J21"/>
    <mergeCell ref="I20:I21"/>
    <mergeCell ref="F24:F25"/>
    <mergeCell ref="B38:B39"/>
    <mergeCell ref="C38:C39"/>
    <mergeCell ref="F38:F39"/>
    <mergeCell ref="H38:H39"/>
    <mergeCell ref="A42:L42"/>
    <mergeCell ref="D45:K45"/>
    <mergeCell ref="D46:K46"/>
    <mergeCell ref="I52:I53"/>
    <mergeCell ref="D31:K31"/>
    <mergeCell ref="I38:I39"/>
    <mergeCell ref="J38:J39"/>
    <mergeCell ref="B36:B37"/>
    <mergeCell ref="L50:L51"/>
    <mergeCell ref="C48:C49"/>
    <mergeCell ref="F48:F49"/>
    <mergeCell ref="G48:G49"/>
    <mergeCell ref="H48:H49"/>
    <mergeCell ref="I48:I49"/>
    <mergeCell ref="J48:J49"/>
    <mergeCell ref="G52:G53"/>
    <mergeCell ref="L48:L49"/>
    <mergeCell ref="B50:B51"/>
    <mergeCell ref="C50:C51"/>
    <mergeCell ref="F50:F51"/>
    <mergeCell ref="D97:K97"/>
    <mergeCell ref="L90:L91"/>
    <mergeCell ref="J92:J93"/>
    <mergeCell ref="L36:L37"/>
    <mergeCell ref="B12:B13"/>
    <mergeCell ref="B8:B9"/>
    <mergeCell ref="C10:C11"/>
    <mergeCell ref="F10:F11"/>
    <mergeCell ref="G10:G11"/>
    <mergeCell ref="H10:H11"/>
    <mergeCell ref="L38:L39"/>
    <mergeCell ref="G38:G39"/>
    <mergeCell ref="I10:I11"/>
    <mergeCell ref="L12:L13"/>
    <mergeCell ref="A14:L14"/>
    <mergeCell ref="C12:C13"/>
    <mergeCell ref="F12:F13"/>
    <mergeCell ref="G12:G13"/>
    <mergeCell ref="H12:H13"/>
    <mergeCell ref="A33:L33"/>
    <mergeCell ref="A19:L19"/>
    <mergeCell ref="C36:C37"/>
    <mergeCell ref="H24:H25"/>
    <mergeCell ref="I24:I25"/>
    <mergeCell ref="I12:I13"/>
    <mergeCell ref="J10:J11"/>
    <mergeCell ref="A6:O6"/>
    <mergeCell ref="L92:L93"/>
    <mergeCell ref="B92:B93"/>
    <mergeCell ref="C92:C93"/>
    <mergeCell ref="F92:F93"/>
    <mergeCell ref="G92:G93"/>
    <mergeCell ref="H92:H93"/>
    <mergeCell ref="I92:I93"/>
    <mergeCell ref="H8:H9"/>
    <mergeCell ref="B10:B11"/>
    <mergeCell ref="J24:J25"/>
    <mergeCell ref="L24:L25"/>
    <mergeCell ref="J34:J35"/>
    <mergeCell ref="B34:B35"/>
    <mergeCell ref="C34:C35"/>
    <mergeCell ref="D15:K15"/>
    <mergeCell ref="D16:K16"/>
    <mergeCell ref="H34:H35"/>
    <mergeCell ref="I34:I35"/>
    <mergeCell ref="B22:B23"/>
    <mergeCell ref="C22:C23"/>
    <mergeCell ref="A28:L28"/>
    <mergeCell ref="A2:O2"/>
    <mergeCell ref="A3:A5"/>
    <mergeCell ref="B3:C3"/>
    <mergeCell ref="D3:D4"/>
    <mergeCell ref="E3:E4"/>
    <mergeCell ref="F3:F4"/>
    <mergeCell ref="G3:H3"/>
    <mergeCell ref="I3:J3"/>
    <mergeCell ref="K3:L3"/>
    <mergeCell ref="M3:O5"/>
    <mergeCell ref="B26:B27"/>
    <mergeCell ref="C26:C27"/>
    <mergeCell ref="F26:F27"/>
    <mergeCell ref="G26:G27"/>
    <mergeCell ref="H26:H27"/>
    <mergeCell ref="I26:I27"/>
    <mergeCell ref="J26:J27"/>
    <mergeCell ref="F34:F35"/>
    <mergeCell ref="G34:G35"/>
    <mergeCell ref="C40:C41"/>
    <mergeCell ref="F40:F41"/>
    <mergeCell ref="G40:G41"/>
    <mergeCell ref="H40:H41"/>
    <mergeCell ref="A47:L47"/>
    <mergeCell ref="L40:L41"/>
    <mergeCell ref="I40:I41"/>
    <mergeCell ref="D44:K44"/>
    <mergeCell ref="B54:B55"/>
    <mergeCell ref="C54:C55"/>
    <mergeCell ref="F54:F55"/>
    <mergeCell ref="G54:G55"/>
    <mergeCell ref="H54:H55"/>
    <mergeCell ref="I54:I55"/>
    <mergeCell ref="J54:J55"/>
    <mergeCell ref="L54:L55"/>
    <mergeCell ref="B40:B41"/>
    <mergeCell ref="G50:G51"/>
    <mergeCell ref="H50:H51"/>
    <mergeCell ref="I50:I51"/>
    <mergeCell ref="J50:J51"/>
    <mergeCell ref="B66:B67"/>
    <mergeCell ref="C66:C67"/>
    <mergeCell ref="F66:F67"/>
    <mergeCell ref="G66:G67"/>
    <mergeCell ref="I66:I67"/>
    <mergeCell ref="J66:J67"/>
    <mergeCell ref="I64:I65"/>
    <mergeCell ref="C88:C89"/>
    <mergeCell ref="F88:F89"/>
    <mergeCell ref="G88:G89"/>
    <mergeCell ref="B64:B65"/>
    <mergeCell ref="C64:C65"/>
    <mergeCell ref="F64:F65"/>
    <mergeCell ref="G64:G65"/>
    <mergeCell ref="H64:H65"/>
    <mergeCell ref="G79:G80"/>
    <mergeCell ref="A73:O73"/>
    <mergeCell ref="J64:J65"/>
    <mergeCell ref="L66:L67"/>
    <mergeCell ref="B81:B82"/>
    <mergeCell ref="H77:H78"/>
    <mergeCell ref="I77:I78"/>
    <mergeCell ref="L79:L80"/>
    <mergeCell ref="A74:O74"/>
    <mergeCell ref="B90:B91"/>
    <mergeCell ref="C90:C91"/>
    <mergeCell ref="F90:F91"/>
    <mergeCell ref="A68:L68"/>
    <mergeCell ref="D71:K71"/>
    <mergeCell ref="D72:K72"/>
    <mergeCell ref="A87:L87"/>
    <mergeCell ref="H88:H89"/>
    <mergeCell ref="C79:C80"/>
    <mergeCell ref="B88:B89"/>
    <mergeCell ref="G90:G91"/>
    <mergeCell ref="H90:H91"/>
    <mergeCell ref="A75:O75"/>
    <mergeCell ref="A76:L76"/>
    <mergeCell ref="B77:B78"/>
    <mergeCell ref="C77:C78"/>
    <mergeCell ref="D85:K85"/>
    <mergeCell ref="D69:K69"/>
    <mergeCell ref="D70:K70"/>
    <mergeCell ref="M7:O72"/>
    <mergeCell ref="M76:O97"/>
    <mergeCell ref="I90:I91"/>
    <mergeCell ref="J90:J91"/>
    <mergeCell ref="F36:F37"/>
    <mergeCell ref="G36:G37"/>
    <mergeCell ref="H36:H37"/>
    <mergeCell ref="I36:I37"/>
    <mergeCell ref="J36:J37"/>
    <mergeCell ref="H66:H67"/>
    <mergeCell ref="L64:L65"/>
    <mergeCell ref="G62:G63"/>
    <mergeCell ref="H62:H63"/>
    <mergeCell ref="J40:J41"/>
    <mergeCell ref="L34:L35"/>
    <mergeCell ref="J8:J9"/>
    <mergeCell ref="L8:L9"/>
    <mergeCell ref="L10:L11"/>
    <mergeCell ref="A7:L7"/>
    <mergeCell ref="C8:C9"/>
    <mergeCell ref="F8:F9"/>
    <mergeCell ref="G8:G9"/>
    <mergeCell ref="J12:J13"/>
    <mergeCell ref="I8:I9"/>
  </mergeCells>
  <pageMargins left="0.78749999999999998" right="0" top="0.59027777777777779" bottom="0.51180555555555551" header="0.51180555555555551" footer="0.11805555555555555"/>
  <pageSetup paperSize="9" scale="47" firstPageNumber="0" orientation="portrait" horizontalDpi="300" verticalDpi="300" r:id="rId2"/>
  <headerFooter alignWithMargins="0">
    <oddFooter>&amp;CООО "АйКонд", РБ, 220113, г. Минск, ул. Мележа,  5/2, 803 , тел./факс: (017) 287-65-10 , e-mail:office@icond.by, www.icond.by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4"/>
  <sheetViews>
    <sheetView topLeftCell="A94" zoomScaleNormal="100" workbookViewId="0">
      <selection sqref="A1:O1"/>
    </sheetView>
  </sheetViews>
  <sheetFormatPr defaultColWidth="8.85546875" defaultRowHeight="12.75" x14ac:dyDescent="0.2"/>
  <cols>
    <col min="1" max="1" width="18.85546875" style="1" customWidth="1"/>
    <col min="2" max="2" width="7.42578125" style="1" customWidth="1"/>
    <col min="3" max="3" width="5.140625" style="1" customWidth="1"/>
    <col min="4" max="4" width="9.7109375" style="1" customWidth="1"/>
    <col min="5" max="5" width="17.28515625" style="1" customWidth="1"/>
    <col min="6" max="6" width="10.7109375" style="2" customWidth="1"/>
    <col min="7" max="7" width="9.85546875" style="1" customWidth="1"/>
    <col min="8" max="8" width="10.42578125" style="1" customWidth="1"/>
    <col min="9" max="9" width="5.5703125" style="1" customWidth="1"/>
    <col min="10" max="10" width="5.85546875" style="1" customWidth="1"/>
    <col min="11" max="11" width="12.28515625" style="26" customWidth="1"/>
    <col min="12" max="12" width="7.7109375" style="1" customWidth="1"/>
    <col min="13" max="13" width="5.7109375" style="1" customWidth="1"/>
    <col min="14" max="14" width="4.28515625" style="1" customWidth="1"/>
    <col min="15" max="15" width="3.7109375" style="1" customWidth="1"/>
    <col min="16" max="16" width="1.5703125" style="1" customWidth="1"/>
    <col min="17" max="17" width="9.140625" style="1" customWidth="1"/>
    <col min="18" max="18" width="7.28515625" style="1" customWidth="1"/>
    <col min="19" max="51" width="1.5703125" style="1" customWidth="1"/>
    <col min="52" max="16384" width="8.85546875" style="1"/>
  </cols>
  <sheetData>
    <row r="1" spans="1:18" ht="20.25" x14ac:dyDescent="0.2">
      <c r="A1" s="336" t="s">
        <v>558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8"/>
    </row>
    <row r="2" spans="1:18" ht="25.5" customHeight="1" x14ac:dyDescent="0.2">
      <c r="A2" s="302" t="s">
        <v>141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8" s="3" customFormat="1" ht="43.5" customHeight="1" x14ac:dyDescent="0.2">
      <c r="A3" s="303" t="s">
        <v>23</v>
      </c>
      <c r="B3" s="304" t="s">
        <v>24</v>
      </c>
      <c r="C3" s="304"/>
      <c r="D3" s="304" t="s">
        <v>25</v>
      </c>
      <c r="E3" s="303" t="s">
        <v>26</v>
      </c>
      <c r="F3" s="305" t="s">
        <v>27</v>
      </c>
      <c r="G3" s="304" t="s">
        <v>28</v>
      </c>
      <c r="H3" s="304"/>
      <c r="I3" s="304" t="s">
        <v>29</v>
      </c>
      <c r="J3" s="304"/>
      <c r="K3" s="392" t="s">
        <v>7</v>
      </c>
      <c r="L3" s="393"/>
      <c r="M3" s="359" t="s">
        <v>30</v>
      </c>
      <c r="N3" s="359"/>
      <c r="O3" s="359"/>
    </row>
    <row r="4" spans="1:18" s="3" customFormat="1" ht="25.5" x14ac:dyDescent="0.2">
      <c r="A4" s="303"/>
      <c r="B4" s="5" t="s">
        <v>31</v>
      </c>
      <c r="C4" s="5" t="s">
        <v>32</v>
      </c>
      <c r="D4" s="304"/>
      <c r="E4" s="303"/>
      <c r="F4" s="305"/>
      <c r="G4" s="5" t="s">
        <v>31</v>
      </c>
      <c r="H4" s="5" t="s">
        <v>32</v>
      </c>
      <c r="I4" s="5" t="s">
        <v>33</v>
      </c>
      <c r="J4" s="5" t="s">
        <v>34</v>
      </c>
      <c r="K4" s="5" t="s">
        <v>35</v>
      </c>
      <c r="L4" s="5"/>
      <c r="M4" s="359"/>
      <c r="N4" s="359"/>
      <c r="O4" s="359"/>
    </row>
    <row r="5" spans="1:18" s="3" customFormat="1" ht="13.5" customHeight="1" x14ac:dyDescent="0.2">
      <c r="A5" s="303"/>
      <c r="B5" s="5" t="s">
        <v>15</v>
      </c>
      <c r="C5" s="5" t="s">
        <v>15</v>
      </c>
      <c r="D5" s="5" t="s">
        <v>37</v>
      </c>
      <c r="E5" s="5" t="s">
        <v>14</v>
      </c>
      <c r="F5" s="6" t="s">
        <v>38</v>
      </c>
      <c r="G5" s="6" t="s">
        <v>249</v>
      </c>
      <c r="H5" s="6" t="s">
        <v>249</v>
      </c>
      <c r="I5" s="5" t="s">
        <v>15</v>
      </c>
      <c r="J5" s="5" t="s">
        <v>15</v>
      </c>
      <c r="K5" s="76" t="s">
        <v>380</v>
      </c>
      <c r="L5" s="7"/>
      <c r="M5" s="359"/>
      <c r="N5" s="359"/>
      <c r="O5" s="359"/>
    </row>
    <row r="6" spans="1:18" s="33" customFormat="1" ht="14.1" customHeight="1" x14ac:dyDescent="0.2">
      <c r="A6" s="271" t="s">
        <v>59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</row>
    <row r="7" spans="1:18" s="33" customFormat="1" ht="14.1" customHeight="1" x14ac:dyDescent="0.2">
      <c r="A7" s="271" t="s">
        <v>51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</row>
    <row r="8" spans="1:18" ht="14.1" customHeight="1" x14ac:dyDescent="0.2">
      <c r="A8" s="394" t="s">
        <v>300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6"/>
    </row>
    <row r="9" spans="1:18" ht="14.1" customHeight="1" x14ac:dyDescent="0.2">
      <c r="A9" s="167" t="s">
        <v>153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331"/>
      <c r="M9" s="332"/>
      <c r="N9" s="332"/>
      <c r="O9" s="333"/>
    </row>
    <row r="10" spans="1:18" ht="13.5" customHeight="1" x14ac:dyDescent="0.2">
      <c r="A10" s="93" t="s">
        <v>155</v>
      </c>
      <c r="B10" s="303" t="s">
        <v>142</v>
      </c>
      <c r="C10" s="303"/>
      <c r="D10" s="81" t="s">
        <v>143</v>
      </c>
      <c r="E10" s="81" t="s">
        <v>54</v>
      </c>
      <c r="F10" s="83" t="s">
        <v>246</v>
      </c>
      <c r="G10" s="6" t="s">
        <v>52</v>
      </c>
      <c r="H10" s="6" t="s">
        <v>82</v>
      </c>
      <c r="I10" s="82" t="s">
        <v>144</v>
      </c>
      <c r="J10" s="82" t="s">
        <v>144</v>
      </c>
      <c r="K10" s="119">
        <v>1818</v>
      </c>
      <c r="L10" s="335" t="s">
        <v>154</v>
      </c>
      <c r="M10" s="373"/>
      <c r="N10" s="373"/>
      <c r="O10" s="374"/>
      <c r="Q10" s="66"/>
      <c r="R10" s="67"/>
    </row>
    <row r="11" spans="1:18" ht="14.1" customHeight="1" x14ac:dyDescent="0.2">
      <c r="A11" s="93" t="s">
        <v>156</v>
      </c>
      <c r="B11" s="303" t="s">
        <v>142</v>
      </c>
      <c r="C11" s="303"/>
      <c r="D11" s="81" t="s">
        <v>77</v>
      </c>
      <c r="E11" s="81" t="s">
        <v>54</v>
      </c>
      <c r="F11" s="83" t="s">
        <v>246</v>
      </c>
      <c r="G11" s="134" t="s">
        <v>157</v>
      </c>
      <c r="H11" s="6" t="s">
        <v>82</v>
      </c>
      <c r="I11" s="82" t="s">
        <v>144</v>
      </c>
      <c r="J11" s="82" t="s">
        <v>144</v>
      </c>
      <c r="K11" s="119">
        <v>1904</v>
      </c>
      <c r="L11" s="342"/>
      <c r="M11" s="343"/>
      <c r="N11" s="343"/>
      <c r="O11" s="341"/>
      <c r="Q11" s="66"/>
      <c r="R11" s="67"/>
    </row>
    <row r="12" spans="1:18" ht="14.1" customHeight="1" x14ac:dyDescent="0.2">
      <c r="A12" s="93" t="s">
        <v>196</v>
      </c>
      <c r="B12" s="303" t="s">
        <v>145</v>
      </c>
      <c r="C12" s="303"/>
      <c r="D12" s="81" t="s">
        <v>159</v>
      </c>
      <c r="E12" s="81" t="s">
        <v>288</v>
      </c>
      <c r="F12" s="83" t="s">
        <v>289</v>
      </c>
      <c r="G12" s="134" t="s">
        <v>87</v>
      </c>
      <c r="H12" s="6" t="s">
        <v>82</v>
      </c>
      <c r="I12" s="82" t="s">
        <v>144</v>
      </c>
      <c r="J12" s="82" t="s">
        <v>144</v>
      </c>
      <c r="K12" s="119">
        <v>1835</v>
      </c>
      <c r="L12" s="342"/>
      <c r="M12" s="343"/>
      <c r="N12" s="343"/>
      <c r="O12" s="341"/>
      <c r="Q12" s="66"/>
      <c r="R12" s="67"/>
    </row>
    <row r="13" spans="1:18" ht="14.1" customHeight="1" x14ac:dyDescent="0.2">
      <c r="A13" s="93" t="s">
        <v>158</v>
      </c>
      <c r="B13" s="303" t="s">
        <v>145</v>
      </c>
      <c r="C13" s="303"/>
      <c r="D13" s="81" t="s">
        <v>159</v>
      </c>
      <c r="E13" s="81" t="s">
        <v>288</v>
      </c>
      <c r="F13" s="83" t="s">
        <v>289</v>
      </c>
      <c r="G13" s="134" t="s">
        <v>87</v>
      </c>
      <c r="H13" s="6" t="s">
        <v>82</v>
      </c>
      <c r="I13" s="82" t="s">
        <v>144</v>
      </c>
      <c r="J13" s="82" t="s">
        <v>144</v>
      </c>
      <c r="K13" s="119">
        <v>2004</v>
      </c>
      <c r="L13" s="342"/>
      <c r="M13" s="343"/>
      <c r="N13" s="343"/>
      <c r="O13" s="341"/>
      <c r="Q13" s="66"/>
      <c r="R13" s="67"/>
    </row>
    <row r="14" spans="1:18" ht="14.1" customHeight="1" x14ac:dyDescent="0.2">
      <c r="A14" s="93" t="s">
        <v>160</v>
      </c>
      <c r="B14" s="303" t="s">
        <v>145</v>
      </c>
      <c r="C14" s="303"/>
      <c r="D14" s="81" t="s">
        <v>287</v>
      </c>
      <c r="E14" s="81" t="s">
        <v>288</v>
      </c>
      <c r="F14" s="83" t="s">
        <v>289</v>
      </c>
      <c r="G14" s="134" t="s">
        <v>87</v>
      </c>
      <c r="H14" s="6" t="s">
        <v>82</v>
      </c>
      <c r="I14" s="82" t="s">
        <v>144</v>
      </c>
      <c r="J14" s="82" t="s">
        <v>144</v>
      </c>
      <c r="K14" s="119">
        <v>2331</v>
      </c>
      <c r="L14" s="342"/>
      <c r="M14" s="343"/>
      <c r="N14" s="343"/>
      <c r="O14" s="341"/>
      <c r="Q14" s="66"/>
      <c r="R14" s="67"/>
    </row>
    <row r="15" spans="1:18" ht="14.1" customHeight="1" x14ac:dyDescent="0.2">
      <c r="A15" s="93" t="s">
        <v>161</v>
      </c>
      <c r="B15" s="303" t="s">
        <v>146</v>
      </c>
      <c r="C15" s="303"/>
      <c r="D15" s="81" t="s">
        <v>287</v>
      </c>
      <c r="E15" s="81" t="s">
        <v>288</v>
      </c>
      <c r="F15" s="83" t="s">
        <v>290</v>
      </c>
      <c r="G15" s="134" t="s">
        <v>87</v>
      </c>
      <c r="H15" s="6" t="s">
        <v>82</v>
      </c>
      <c r="I15" s="82" t="s">
        <v>144</v>
      </c>
      <c r="J15" s="82" t="s">
        <v>144</v>
      </c>
      <c r="K15" s="119">
        <v>2385</v>
      </c>
      <c r="L15" s="342"/>
      <c r="M15" s="343"/>
      <c r="N15" s="343"/>
      <c r="O15" s="341"/>
      <c r="Q15" s="66"/>
      <c r="R15" s="67"/>
    </row>
    <row r="16" spans="1:18" ht="14.1" customHeight="1" x14ac:dyDescent="0.2">
      <c r="A16" s="93" t="s">
        <v>162</v>
      </c>
      <c r="B16" s="303" t="s">
        <v>146</v>
      </c>
      <c r="C16" s="303"/>
      <c r="D16" s="81" t="s">
        <v>287</v>
      </c>
      <c r="E16" s="81" t="s">
        <v>57</v>
      </c>
      <c r="F16" s="83" t="s">
        <v>291</v>
      </c>
      <c r="G16" s="134" t="s">
        <v>87</v>
      </c>
      <c r="H16" s="88" t="s">
        <v>82</v>
      </c>
      <c r="I16" s="82" t="s">
        <v>144</v>
      </c>
      <c r="J16" s="82" t="s">
        <v>144</v>
      </c>
      <c r="K16" s="119">
        <v>2699</v>
      </c>
      <c r="L16" s="342"/>
      <c r="M16" s="343"/>
      <c r="N16" s="343"/>
      <c r="O16" s="341"/>
      <c r="Q16" s="66"/>
      <c r="R16" s="67"/>
    </row>
    <row r="17" spans="1:18" ht="20.25" customHeight="1" x14ac:dyDescent="0.2">
      <c r="A17" s="93" t="s">
        <v>163</v>
      </c>
      <c r="B17" s="303" t="s">
        <v>147</v>
      </c>
      <c r="C17" s="303"/>
      <c r="D17" s="81" t="s">
        <v>164</v>
      </c>
      <c r="E17" s="81" t="s">
        <v>57</v>
      </c>
      <c r="F17" s="83" t="s">
        <v>292</v>
      </c>
      <c r="G17" s="134" t="s">
        <v>87</v>
      </c>
      <c r="H17" s="88" t="s">
        <v>82</v>
      </c>
      <c r="I17" s="82" t="s">
        <v>144</v>
      </c>
      <c r="J17" s="82" t="s">
        <v>144</v>
      </c>
      <c r="K17" s="119">
        <v>3109</v>
      </c>
      <c r="L17" s="344"/>
      <c r="M17" s="345"/>
      <c r="N17" s="345"/>
      <c r="O17" s="346"/>
      <c r="Q17" s="66"/>
      <c r="R17" s="67"/>
    </row>
    <row r="18" spans="1:18" ht="20.25" customHeight="1" x14ac:dyDescent="0.2">
      <c r="A18" s="391" t="s">
        <v>557</v>
      </c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Q18" s="66"/>
      <c r="R18" s="67"/>
    </row>
    <row r="19" spans="1:18" ht="20.25" customHeight="1" x14ac:dyDescent="0.2">
      <c r="A19" s="375" t="s">
        <v>435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Q19" s="66"/>
      <c r="R19" s="67"/>
    </row>
    <row r="20" spans="1:18" ht="25.5" x14ac:dyDescent="0.2">
      <c r="A20" s="135" t="s">
        <v>371</v>
      </c>
      <c r="B20" s="136">
        <v>12.1</v>
      </c>
      <c r="C20" s="136">
        <v>12.1</v>
      </c>
      <c r="D20" s="58">
        <v>51</v>
      </c>
      <c r="E20" s="360" t="s">
        <v>374</v>
      </c>
      <c r="F20" s="6" t="s">
        <v>212</v>
      </c>
      <c r="G20" s="164" t="s">
        <v>56</v>
      </c>
      <c r="H20" s="164" t="s">
        <v>101</v>
      </c>
      <c r="I20" s="303" t="s">
        <v>144</v>
      </c>
      <c r="J20" s="303" t="s">
        <v>144</v>
      </c>
      <c r="K20" s="119">
        <v>5965</v>
      </c>
      <c r="L20" s="362" t="s">
        <v>154</v>
      </c>
      <c r="M20" s="363"/>
      <c r="N20" s="363"/>
      <c r="O20" s="364"/>
      <c r="Q20" s="66"/>
      <c r="R20" s="67"/>
    </row>
    <row r="21" spans="1:18" ht="25.5" x14ac:dyDescent="0.2">
      <c r="A21" s="135" t="s">
        <v>372</v>
      </c>
      <c r="B21" s="136">
        <v>14</v>
      </c>
      <c r="C21" s="136">
        <v>14</v>
      </c>
      <c r="D21" s="58">
        <v>52</v>
      </c>
      <c r="E21" s="360"/>
      <c r="F21" s="6" t="s">
        <v>212</v>
      </c>
      <c r="G21" s="164"/>
      <c r="H21" s="164"/>
      <c r="I21" s="303"/>
      <c r="J21" s="303"/>
      <c r="K21" s="119">
        <v>6624</v>
      </c>
      <c r="L21" s="365"/>
      <c r="M21" s="366"/>
      <c r="N21" s="366"/>
      <c r="O21" s="367"/>
      <c r="Q21" s="66"/>
      <c r="R21" s="67"/>
    </row>
    <row r="22" spans="1:18" ht="20.25" customHeight="1" x14ac:dyDescent="0.2">
      <c r="A22" s="375" t="s">
        <v>370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Q22" s="66"/>
      <c r="R22" s="67"/>
    </row>
    <row r="23" spans="1:18" ht="25.5" x14ac:dyDescent="0.2">
      <c r="A23" s="135" t="s">
        <v>434</v>
      </c>
      <c r="B23" s="136">
        <v>12.1</v>
      </c>
      <c r="C23" s="136">
        <v>14.2</v>
      </c>
      <c r="D23" s="58">
        <v>50</v>
      </c>
      <c r="E23" s="360" t="s">
        <v>167</v>
      </c>
      <c r="F23" s="6" t="s">
        <v>212</v>
      </c>
      <c r="G23" s="164" t="s">
        <v>56</v>
      </c>
      <c r="H23" s="164" t="s">
        <v>101</v>
      </c>
      <c r="I23" s="303" t="s">
        <v>144</v>
      </c>
      <c r="J23" s="303" t="s">
        <v>144</v>
      </c>
      <c r="K23" s="119">
        <v>6593</v>
      </c>
      <c r="L23" s="362" t="s">
        <v>154</v>
      </c>
      <c r="M23" s="363"/>
      <c r="N23" s="363"/>
      <c r="O23" s="364"/>
      <c r="Q23" s="66"/>
      <c r="R23" s="67"/>
    </row>
    <row r="24" spans="1:18" ht="25.5" x14ac:dyDescent="0.2">
      <c r="A24" s="135" t="s">
        <v>555</v>
      </c>
      <c r="B24" s="136">
        <v>14</v>
      </c>
      <c r="C24" s="136">
        <v>16</v>
      </c>
      <c r="D24" s="58">
        <v>51</v>
      </c>
      <c r="E24" s="360"/>
      <c r="F24" s="6" t="s">
        <v>212</v>
      </c>
      <c r="G24" s="164"/>
      <c r="H24" s="164"/>
      <c r="I24" s="303"/>
      <c r="J24" s="303"/>
      <c r="K24" s="119">
        <v>7328</v>
      </c>
      <c r="L24" s="365"/>
      <c r="M24" s="366"/>
      <c r="N24" s="366"/>
      <c r="O24" s="367"/>
      <c r="Q24" s="66"/>
      <c r="R24" s="67"/>
    </row>
    <row r="25" spans="1:18" ht="25.5" x14ac:dyDescent="0.2">
      <c r="A25" s="135" t="s">
        <v>556</v>
      </c>
      <c r="B25" s="136">
        <v>15.5</v>
      </c>
      <c r="C25" s="136">
        <v>18</v>
      </c>
      <c r="D25" s="58">
        <v>51</v>
      </c>
      <c r="E25" s="360"/>
      <c r="F25" s="6" t="s">
        <v>212</v>
      </c>
      <c r="G25" s="164"/>
      <c r="H25" s="164"/>
      <c r="I25" s="303"/>
      <c r="J25" s="303"/>
      <c r="K25" s="119">
        <v>8052</v>
      </c>
      <c r="L25" s="368"/>
      <c r="M25" s="369"/>
      <c r="N25" s="369"/>
      <c r="O25" s="370"/>
      <c r="Q25" s="66"/>
      <c r="R25" s="67"/>
    </row>
    <row r="26" spans="1:18" ht="25.5" x14ac:dyDescent="0.2">
      <c r="A26" s="135" t="s">
        <v>373</v>
      </c>
      <c r="B26" s="136">
        <v>22.4</v>
      </c>
      <c r="C26" s="136">
        <v>22.4</v>
      </c>
      <c r="D26" s="58">
        <v>55</v>
      </c>
      <c r="E26" s="102" t="s">
        <v>103</v>
      </c>
      <c r="F26" s="6" t="s">
        <v>212</v>
      </c>
      <c r="G26" s="164" t="s">
        <v>436</v>
      </c>
      <c r="H26" s="164" t="s">
        <v>101</v>
      </c>
      <c r="I26" s="303" t="s">
        <v>144</v>
      </c>
      <c r="J26" s="303" t="s">
        <v>144</v>
      </c>
      <c r="K26" s="119">
        <v>9198</v>
      </c>
      <c r="L26" s="362" t="s">
        <v>154</v>
      </c>
      <c r="M26" s="363"/>
      <c r="N26" s="363"/>
      <c r="O26" s="364"/>
      <c r="Q26" s="66"/>
      <c r="R26" s="67"/>
    </row>
    <row r="27" spans="1:18" ht="25.5" x14ac:dyDescent="0.2">
      <c r="A27" s="135" t="s">
        <v>375</v>
      </c>
      <c r="B27" s="136">
        <v>28</v>
      </c>
      <c r="C27" s="136">
        <v>28</v>
      </c>
      <c r="D27" s="58">
        <v>55</v>
      </c>
      <c r="E27" s="371" t="s">
        <v>377</v>
      </c>
      <c r="F27" s="6" t="s">
        <v>212</v>
      </c>
      <c r="G27" s="164"/>
      <c r="H27" s="164"/>
      <c r="I27" s="303"/>
      <c r="J27" s="303"/>
      <c r="K27" s="119">
        <v>9777</v>
      </c>
      <c r="L27" s="365"/>
      <c r="M27" s="366"/>
      <c r="N27" s="366"/>
      <c r="O27" s="367"/>
      <c r="Q27" s="66"/>
      <c r="R27" s="67"/>
    </row>
    <row r="28" spans="1:18" ht="25.5" x14ac:dyDescent="0.2">
      <c r="A28" s="135" t="s">
        <v>376</v>
      </c>
      <c r="B28" s="136">
        <v>33.5</v>
      </c>
      <c r="C28" s="136">
        <v>33.5</v>
      </c>
      <c r="D28" s="58">
        <v>57</v>
      </c>
      <c r="E28" s="312"/>
      <c r="F28" s="6" t="s">
        <v>212</v>
      </c>
      <c r="G28" s="164"/>
      <c r="H28" s="164"/>
      <c r="I28" s="303"/>
      <c r="J28" s="303"/>
      <c r="K28" s="119">
        <v>11740</v>
      </c>
      <c r="L28" s="368"/>
      <c r="M28" s="369"/>
      <c r="N28" s="369"/>
      <c r="O28" s="370"/>
      <c r="Q28" s="66"/>
      <c r="R28" s="67"/>
    </row>
    <row r="29" spans="1:18" ht="20.25" customHeight="1" x14ac:dyDescent="0.2">
      <c r="A29" s="372" t="s">
        <v>168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Q29" s="66"/>
      <c r="R29" s="67"/>
    </row>
    <row r="30" spans="1:18" ht="20.25" customHeight="1" x14ac:dyDescent="0.2">
      <c r="A30" s="40" t="s">
        <v>169</v>
      </c>
      <c r="B30" s="27" t="s">
        <v>44</v>
      </c>
      <c r="C30" s="27" t="s">
        <v>44</v>
      </c>
      <c r="D30" s="152" t="s">
        <v>170</v>
      </c>
      <c r="E30" s="152"/>
      <c r="F30" s="152"/>
      <c r="G30" s="152"/>
      <c r="H30" s="152"/>
      <c r="I30" s="152"/>
      <c r="J30" s="152"/>
      <c r="K30" s="119">
        <v>540</v>
      </c>
      <c r="L30" s="271"/>
      <c r="M30" s="271"/>
      <c r="N30" s="271"/>
      <c r="O30" s="271"/>
      <c r="Q30" s="66"/>
      <c r="R30" s="67"/>
    </row>
    <row r="31" spans="1:18" ht="20.25" customHeight="1" x14ac:dyDescent="0.2">
      <c r="A31" s="40" t="s">
        <v>171</v>
      </c>
      <c r="B31" s="27" t="s">
        <v>44</v>
      </c>
      <c r="C31" s="27" t="s">
        <v>44</v>
      </c>
      <c r="D31" s="152" t="s">
        <v>172</v>
      </c>
      <c r="E31" s="152"/>
      <c r="F31" s="152"/>
      <c r="G31" s="152"/>
      <c r="H31" s="152"/>
      <c r="I31" s="152"/>
      <c r="J31" s="152"/>
      <c r="K31" s="119">
        <v>575</v>
      </c>
      <c r="L31" s="271"/>
      <c r="M31" s="271"/>
      <c r="N31" s="271"/>
      <c r="O31" s="271"/>
      <c r="Q31" s="66"/>
      <c r="R31" s="67"/>
    </row>
    <row r="32" spans="1:18" ht="14.1" customHeight="1" x14ac:dyDescent="0.2">
      <c r="A32" s="167" t="s">
        <v>298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331"/>
      <c r="M32" s="332"/>
      <c r="N32" s="332"/>
      <c r="O32" s="333"/>
      <c r="Q32" s="66"/>
      <c r="R32" s="67"/>
    </row>
    <row r="33" spans="1:18" ht="14.1" customHeight="1" x14ac:dyDescent="0.2">
      <c r="A33" s="50" t="s">
        <v>284</v>
      </c>
      <c r="B33" s="102" t="s">
        <v>144</v>
      </c>
      <c r="C33" s="102" t="s">
        <v>144</v>
      </c>
      <c r="D33" s="81" t="s">
        <v>263</v>
      </c>
      <c r="E33" s="81" t="s">
        <v>266</v>
      </c>
      <c r="F33" s="27" t="s">
        <v>44</v>
      </c>
      <c r="G33" s="27" t="s">
        <v>44</v>
      </c>
      <c r="H33" s="27" t="s">
        <v>44</v>
      </c>
      <c r="I33" s="27" t="s">
        <v>44</v>
      </c>
      <c r="J33" s="27" t="s">
        <v>44</v>
      </c>
      <c r="K33" s="119">
        <v>926</v>
      </c>
      <c r="L33" s="335"/>
      <c r="M33" s="376"/>
      <c r="N33" s="376"/>
      <c r="O33" s="377"/>
      <c r="Q33" s="66"/>
      <c r="R33" s="67"/>
    </row>
    <row r="34" spans="1:18" ht="14.1" customHeight="1" x14ac:dyDescent="0.2">
      <c r="A34" s="50" t="s">
        <v>254</v>
      </c>
      <c r="B34" s="102" t="s">
        <v>144</v>
      </c>
      <c r="C34" s="102" t="s">
        <v>144</v>
      </c>
      <c r="D34" s="81" t="s">
        <v>263</v>
      </c>
      <c r="E34" s="81" t="s">
        <v>266</v>
      </c>
      <c r="F34" s="27" t="s">
        <v>44</v>
      </c>
      <c r="G34" s="27" t="s">
        <v>44</v>
      </c>
      <c r="H34" s="27" t="s">
        <v>44</v>
      </c>
      <c r="I34" s="27" t="s">
        <v>44</v>
      </c>
      <c r="J34" s="27" t="s">
        <v>44</v>
      </c>
      <c r="K34" s="119">
        <v>975</v>
      </c>
      <c r="L34" s="378"/>
      <c r="M34" s="231"/>
      <c r="N34" s="231"/>
      <c r="O34" s="379"/>
      <c r="Q34" s="66"/>
      <c r="R34" s="67"/>
    </row>
    <row r="35" spans="1:18" ht="14.1" customHeight="1" x14ac:dyDescent="0.2">
      <c r="A35" s="50" t="s">
        <v>256</v>
      </c>
      <c r="B35" s="102" t="s">
        <v>144</v>
      </c>
      <c r="C35" s="102" t="s">
        <v>144</v>
      </c>
      <c r="D35" s="81" t="s">
        <v>264</v>
      </c>
      <c r="E35" s="81" t="s">
        <v>266</v>
      </c>
      <c r="F35" s="27" t="s">
        <v>44</v>
      </c>
      <c r="G35" s="27" t="s">
        <v>44</v>
      </c>
      <c r="H35" s="27" t="s">
        <v>44</v>
      </c>
      <c r="I35" s="27" t="s">
        <v>44</v>
      </c>
      <c r="J35" s="27" t="s">
        <v>44</v>
      </c>
      <c r="K35" s="119">
        <v>1114</v>
      </c>
      <c r="L35" s="378"/>
      <c r="M35" s="231"/>
      <c r="N35" s="231"/>
      <c r="O35" s="379"/>
      <c r="Q35" s="66"/>
      <c r="R35" s="67"/>
    </row>
    <row r="36" spans="1:18" ht="14.1" customHeight="1" x14ac:dyDescent="0.2">
      <c r="A36" s="50" t="s">
        <v>258</v>
      </c>
      <c r="B36" s="102" t="s">
        <v>144</v>
      </c>
      <c r="C36" s="102" t="s">
        <v>144</v>
      </c>
      <c r="D36" s="81" t="s">
        <v>265</v>
      </c>
      <c r="E36" s="81" t="s">
        <v>266</v>
      </c>
      <c r="F36" s="27" t="s">
        <v>44</v>
      </c>
      <c r="G36" s="27" t="s">
        <v>44</v>
      </c>
      <c r="H36" s="27" t="s">
        <v>44</v>
      </c>
      <c r="I36" s="27" t="s">
        <v>44</v>
      </c>
      <c r="J36" s="27" t="s">
        <v>44</v>
      </c>
      <c r="K36" s="119">
        <v>2058</v>
      </c>
      <c r="L36" s="378"/>
      <c r="M36" s="231"/>
      <c r="N36" s="231"/>
      <c r="O36" s="379"/>
      <c r="Q36" s="66"/>
      <c r="R36" s="67"/>
    </row>
    <row r="37" spans="1:18" ht="14.1" customHeight="1" x14ac:dyDescent="0.2">
      <c r="A37" s="50" t="s">
        <v>286</v>
      </c>
      <c r="B37" s="102" t="s">
        <v>144</v>
      </c>
      <c r="C37" s="102" t="s">
        <v>144</v>
      </c>
      <c r="D37" s="81" t="s">
        <v>263</v>
      </c>
      <c r="E37" s="81" t="s">
        <v>266</v>
      </c>
      <c r="F37" s="27" t="s">
        <v>44</v>
      </c>
      <c r="G37" s="27" t="s">
        <v>44</v>
      </c>
      <c r="H37" s="27" t="s">
        <v>44</v>
      </c>
      <c r="I37" s="27" t="s">
        <v>44</v>
      </c>
      <c r="J37" s="27" t="s">
        <v>44</v>
      </c>
      <c r="K37" s="119">
        <v>801</v>
      </c>
      <c r="L37" s="378"/>
      <c r="M37" s="231"/>
      <c r="N37" s="231"/>
      <c r="O37" s="379"/>
      <c r="Q37" s="66"/>
      <c r="R37" s="67"/>
    </row>
    <row r="38" spans="1:18" ht="14.1" customHeight="1" x14ac:dyDescent="0.2">
      <c r="A38" s="50" t="s">
        <v>260</v>
      </c>
      <c r="B38" s="102" t="s">
        <v>144</v>
      </c>
      <c r="C38" s="102" t="s">
        <v>144</v>
      </c>
      <c r="D38" s="81" t="s">
        <v>263</v>
      </c>
      <c r="E38" s="81" t="s">
        <v>266</v>
      </c>
      <c r="F38" s="27" t="s">
        <v>44</v>
      </c>
      <c r="G38" s="27" t="s">
        <v>44</v>
      </c>
      <c r="H38" s="27" t="s">
        <v>44</v>
      </c>
      <c r="I38" s="27" t="s">
        <v>44</v>
      </c>
      <c r="J38" s="27" t="s">
        <v>44</v>
      </c>
      <c r="K38" s="119">
        <v>841</v>
      </c>
      <c r="L38" s="378"/>
      <c r="M38" s="231"/>
      <c r="N38" s="231"/>
      <c r="O38" s="379"/>
      <c r="Q38" s="66"/>
      <c r="R38" s="67"/>
    </row>
    <row r="39" spans="1:18" ht="14.1" customHeight="1" x14ac:dyDescent="0.2">
      <c r="A39" s="50" t="s">
        <v>261</v>
      </c>
      <c r="B39" s="102" t="s">
        <v>144</v>
      </c>
      <c r="C39" s="102" t="s">
        <v>144</v>
      </c>
      <c r="D39" s="81" t="s">
        <v>264</v>
      </c>
      <c r="E39" s="81" t="s">
        <v>266</v>
      </c>
      <c r="F39" s="27" t="s">
        <v>44</v>
      </c>
      <c r="G39" s="27" t="s">
        <v>44</v>
      </c>
      <c r="H39" s="27" t="s">
        <v>44</v>
      </c>
      <c r="I39" s="27" t="s">
        <v>44</v>
      </c>
      <c r="J39" s="27" t="s">
        <v>44</v>
      </c>
      <c r="K39" s="119">
        <v>949</v>
      </c>
      <c r="L39" s="378"/>
      <c r="M39" s="231"/>
      <c r="N39" s="231"/>
      <c r="O39" s="379"/>
      <c r="Q39" s="66"/>
      <c r="R39" s="67"/>
    </row>
    <row r="40" spans="1:18" ht="14.1" customHeight="1" x14ac:dyDescent="0.2">
      <c r="A40" s="50" t="s">
        <v>262</v>
      </c>
      <c r="B40" s="102" t="s">
        <v>144</v>
      </c>
      <c r="C40" s="102" t="s">
        <v>144</v>
      </c>
      <c r="D40" s="81" t="s">
        <v>265</v>
      </c>
      <c r="E40" s="81" t="s">
        <v>266</v>
      </c>
      <c r="F40" s="27" t="s">
        <v>44</v>
      </c>
      <c r="G40" s="27" t="s">
        <v>44</v>
      </c>
      <c r="H40" s="27" t="s">
        <v>44</v>
      </c>
      <c r="I40" s="27" t="s">
        <v>44</v>
      </c>
      <c r="J40" s="27" t="s">
        <v>44</v>
      </c>
      <c r="K40" s="119">
        <v>1753</v>
      </c>
      <c r="L40" s="264"/>
      <c r="M40" s="265"/>
      <c r="N40" s="265"/>
      <c r="O40" s="380"/>
      <c r="Q40" s="66"/>
      <c r="R40" s="67"/>
    </row>
    <row r="41" spans="1:18" ht="13.5" customHeight="1" x14ac:dyDescent="0.2">
      <c r="A41" s="167" t="s">
        <v>250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331"/>
      <c r="M41" s="332"/>
      <c r="N41" s="332"/>
      <c r="O41" s="333"/>
      <c r="Q41" s="66"/>
      <c r="R41" s="67"/>
    </row>
    <row r="42" spans="1:18" ht="14.1" customHeight="1" x14ac:dyDescent="0.2">
      <c r="A42" s="50" t="s">
        <v>60</v>
      </c>
      <c r="B42" s="82" t="s">
        <v>144</v>
      </c>
      <c r="C42" s="82" t="s">
        <v>144</v>
      </c>
      <c r="D42" s="81" t="s">
        <v>61</v>
      </c>
      <c r="E42" s="81" t="s">
        <v>62</v>
      </c>
      <c r="F42" s="34" t="s">
        <v>44</v>
      </c>
      <c r="G42" s="27" t="s">
        <v>44</v>
      </c>
      <c r="H42" s="27" t="s">
        <v>44</v>
      </c>
      <c r="I42" s="27" t="s">
        <v>44</v>
      </c>
      <c r="J42" s="27" t="s">
        <v>44</v>
      </c>
      <c r="K42" s="119">
        <v>482</v>
      </c>
      <c r="L42" s="335"/>
      <c r="M42" s="373"/>
      <c r="N42" s="373"/>
      <c r="O42" s="374"/>
      <c r="Q42" s="66"/>
      <c r="R42" s="67"/>
    </row>
    <row r="43" spans="1:18" ht="14.1" customHeight="1" x14ac:dyDescent="0.2">
      <c r="A43" s="50" t="s">
        <v>197</v>
      </c>
      <c r="B43" s="82" t="s">
        <v>144</v>
      </c>
      <c r="C43" s="82" t="s">
        <v>144</v>
      </c>
      <c r="D43" s="81" t="s">
        <v>205</v>
      </c>
      <c r="E43" s="81" t="s">
        <v>62</v>
      </c>
      <c r="F43" s="34" t="s">
        <v>44</v>
      </c>
      <c r="G43" s="27" t="s">
        <v>44</v>
      </c>
      <c r="H43" s="27" t="s">
        <v>44</v>
      </c>
      <c r="I43" s="27" t="s">
        <v>44</v>
      </c>
      <c r="J43" s="27" t="s">
        <v>44</v>
      </c>
      <c r="K43" s="119">
        <v>507</v>
      </c>
      <c r="L43" s="342"/>
      <c r="M43" s="343"/>
      <c r="N43" s="343"/>
      <c r="O43" s="341"/>
      <c r="Q43" s="66"/>
      <c r="R43" s="67"/>
    </row>
    <row r="44" spans="1:18" ht="14.1" customHeight="1" x14ac:dyDescent="0.2">
      <c r="A44" s="50" t="s">
        <v>198</v>
      </c>
      <c r="B44" s="82" t="s">
        <v>144</v>
      </c>
      <c r="C44" s="82" t="s">
        <v>144</v>
      </c>
      <c r="D44" s="81" t="s">
        <v>206</v>
      </c>
      <c r="E44" s="81" t="s">
        <v>62</v>
      </c>
      <c r="F44" s="34" t="s">
        <v>44</v>
      </c>
      <c r="G44" s="27" t="s">
        <v>44</v>
      </c>
      <c r="H44" s="27" t="s">
        <v>44</v>
      </c>
      <c r="I44" s="27" t="s">
        <v>44</v>
      </c>
      <c r="J44" s="27" t="s">
        <v>44</v>
      </c>
      <c r="K44" s="119">
        <v>459</v>
      </c>
      <c r="L44" s="342"/>
      <c r="M44" s="343"/>
      <c r="N44" s="343"/>
      <c r="O44" s="341"/>
      <c r="Q44" s="66"/>
      <c r="R44" s="67"/>
    </row>
    <row r="45" spans="1:18" ht="14.1" customHeight="1" x14ac:dyDescent="0.2">
      <c r="A45" s="50" t="s">
        <v>199</v>
      </c>
      <c r="B45" s="82" t="s">
        <v>144</v>
      </c>
      <c r="C45" s="82" t="s">
        <v>144</v>
      </c>
      <c r="D45" s="81" t="s">
        <v>207</v>
      </c>
      <c r="E45" s="81" t="s">
        <v>62</v>
      </c>
      <c r="F45" s="34" t="s">
        <v>44</v>
      </c>
      <c r="G45" s="27" t="s">
        <v>44</v>
      </c>
      <c r="H45" s="27" t="s">
        <v>44</v>
      </c>
      <c r="I45" s="27" t="s">
        <v>44</v>
      </c>
      <c r="J45" s="27" t="s">
        <v>44</v>
      </c>
      <c r="K45" s="119">
        <v>556</v>
      </c>
      <c r="L45" s="342"/>
      <c r="M45" s="343"/>
      <c r="N45" s="343"/>
      <c r="O45" s="341"/>
      <c r="Q45" s="66"/>
      <c r="R45" s="67"/>
    </row>
    <row r="46" spans="1:18" ht="14.1" customHeight="1" x14ac:dyDescent="0.2">
      <c r="A46" s="50" t="s">
        <v>235</v>
      </c>
      <c r="B46" s="82" t="s">
        <v>144</v>
      </c>
      <c r="C46" s="82" t="s">
        <v>144</v>
      </c>
      <c r="D46" s="81" t="s">
        <v>238</v>
      </c>
      <c r="E46" s="81" t="s">
        <v>241</v>
      </c>
      <c r="F46" s="34" t="s">
        <v>44</v>
      </c>
      <c r="G46" s="27" t="s">
        <v>44</v>
      </c>
      <c r="H46" s="27" t="s">
        <v>44</v>
      </c>
      <c r="I46" s="27" t="s">
        <v>44</v>
      </c>
      <c r="J46" s="27" t="s">
        <v>44</v>
      </c>
      <c r="K46" s="119">
        <v>584</v>
      </c>
      <c r="L46" s="342"/>
      <c r="M46" s="343"/>
      <c r="N46" s="343"/>
      <c r="O46" s="341"/>
      <c r="Q46" s="66"/>
      <c r="R46" s="67"/>
    </row>
    <row r="47" spans="1:18" ht="14.1" customHeight="1" x14ac:dyDescent="0.2">
      <c r="A47" s="50" t="s">
        <v>236</v>
      </c>
      <c r="B47" s="82" t="s">
        <v>144</v>
      </c>
      <c r="C47" s="82" t="s">
        <v>144</v>
      </c>
      <c r="D47" s="81" t="s">
        <v>239</v>
      </c>
      <c r="E47" s="81" t="s">
        <v>241</v>
      </c>
      <c r="F47" s="34" t="s">
        <v>44</v>
      </c>
      <c r="G47" s="27" t="s">
        <v>44</v>
      </c>
      <c r="H47" s="27" t="s">
        <v>44</v>
      </c>
      <c r="I47" s="27" t="s">
        <v>44</v>
      </c>
      <c r="J47" s="27" t="s">
        <v>44</v>
      </c>
      <c r="K47" s="119">
        <v>650</v>
      </c>
      <c r="L47" s="342"/>
      <c r="M47" s="343"/>
      <c r="N47" s="343"/>
      <c r="O47" s="341"/>
      <c r="Q47" s="66"/>
      <c r="R47" s="67"/>
    </row>
    <row r="48" spans="1:18" ht="14.1" customHeight="1" x14ac:dyDescent="0.2">
      <c r="A48" s="50" t="s">
        <v>237</v>
      </c>
      <c r="B48" s="82" t="s">
        <v>144</v>
      </c>
      <c r="C48" s="82" t="s">
        <v>144</v>
      </c>
      <c r="D48" s="81" t="s">
        <v>240</v>
      </c>
      <c r="E48" s="81" t="s">
        <v>241</v>
      </c>
      <c r="F48" s="34" t="s">
        <v>44</v>
      </c>
      <c r="G48" s="27" t="s">
        <v>44</v>
      </c>
      <c r="H48" s="27" t="s">
        <v>44</v>
      </c>
      <c r="I48" s="27" t="s">
        <v>44</v>
      </c>
      <c r="J48" s="27" t="s">
        <v>44</v>
      </c>
      <c r="K48" s="119">
        <v>989</v>
      </c>
      <c r="L48" s="342"/>
      <c r="M48" s="343"/>
      <c r="N48" s="343"/>
      <c r="O48" s="341"/>
      <c r="Q48" s="66"/>
      <c r="R48" s="67"/>
    </row>
    <row r="49" spans="1:18" ht="14.1" customHeight="1" x14ac:dyDescent="0.2">
      <c r="A49" s="50" t="s">
        <v>67</v>
      </c>
      <c r="B49" s="82" t="s">
        <v>144</v>
      </c>
      <c r="C49" s="82" t="s">
        <v>144</v>
      </c>
      <c r="D49" s="81" t="s">
        <v>69</v>
      </c>
      <c r="E49" s="81" t="s">
        <v>70</v>
      </c>
      <c r="F49" s="34" t="s">
        <v>44</v>
      </c>
      <c r="G49" s="27" t="s">
        <v>44</v>
      </c>
      <c r="H49" s="27" t="s">
        <v>44</v>
      </c>
      <c r="I49" s="27" t="s">
        <v>44</v>
      </c>
      <c r="J49" s="27" t="s">
        <v>44</v>
      </c>
      <c r="K49" s="119">
        <v>1029</v>
      </c>
      <c r="L49" s="342"/>
      <c r="M49" s="343"/>
      <c r="N49" s="343"/>
      <c r="O49" s="341"/>
      <c r="Q49" s="66"/>
      <c r="R49" s="67"/>
    </row>
    <row r="50" spans="1:18" ht="14.1" customHeight="1" x14ac:dyDescent="0.2">
      <c r="A50" s="50" t="s">
        <v>72</v>
      </c>
      <c r="B50" s="82" t="s">
        <v>144</v>
      </c>
      <c r="C50" s="82" t="s">
        <v>144</v>
      </c>
      <c r="D50" s="81" t="s">
        <v>74</v>
      </c>
      <c r="E50" s="81" t="s">
        <v>70</v>
      </c>
      <c r="F50" s="34" t="s">
        <v>44</v>
      </c>
      <c r="G50" s="27" t="s">
        <v>44</v>
      </c>
      <c r="H50" s="27" t="s">
        <v>44</v>
      </c>
      <c r="I50" s="27" t="s">
        <v>44</v>
      </c>
      <c r="J50" s="27" t="s">
        <v>44</v>
      </c>
      <c r="K50" s="119">
        <v>1106</v>
      </c>
      <c r="L50" s="344"/>
      <c r="M50" s="345"/>
      <c r="N50" s="345"/>
      <c r="O50" s="346"/>
      <c r="Q50" s="66"/>
      <c r="R50" s="67"/>
    </row>
    <row r="51" spans="1:18" ht="13.5" customHeight="1" x14ac:dyDescent="0.2">
      <c r="A51" s="167" t="s">
        <v>394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331"/>
      <c r="M51" s="332"/>
      <c r="N51" s="332"/>
      <c r="O51" s="333"/>
      <c r="Q51" s="66"/>
      <c r="R51" s="67"/>
    </row>
    <row r="52" spans="1:18" ht="14.1" customHeight="1" x14ac:dyDescent="0.2">
      <c r="A52" s="50" t="s">
        <v>385</v>
      </c>
      <c r="B52" s="82" t="s">
        <v>144</v>
      </c>
      <c r="C52" s="82" t="s">
        <v>144</v>
      </c>
      <c r="D52" s="81" t="s">
        <v>78</v>
      </c>
      <c r="E52" s="81" t="s">
        <v>437</v>
      </c>
      <c r="F52" s="34" t="s">
        <v>44</v>
      </c>
      <c r="G52" s="27" t="s">
        <v>44</v>
      </c>
      <c r="H52" s="27" t="s">
        <v>44</v>
      </c>
      <c r="I52" s="27" t="s">
        <v>44</v>
      </c>
      <c r="J52" s="27" t="s">
        <v>44</v>
      </c>
      <c r="K52" s="119">
        <v>385</v>
      </c>
      <c r="L52" s="382" t="s">
        <v>200</v>
      </c>
      <c r="M52" s="383"/>
      <c r="N52" s="383"/>
      <c r="O52" s="384"/>
      <c r="Q52" s="66"/>
      <c r="R52" s="67"/>
    </row>
    <row r="53" spans="1:18" ht="14.1" customHeight="1" x14ac:dyDescent="0.2">
      <c r="A53" s="50" t="s">
        <v>386</v>
      </c>
      <c r="B53" s="82" t="s">
        <v>144</v>
      </c>
      <c r="C53" s="82" t="s">
        <v>144</v>
      </c>
      <c r="D53" s="81" t="s">
        <v>81</v>
      </c>
      <c r="E53" s="81" t="s">
        <v>437</v>
      </c>
      <c r="F53" s="34" t="s">
        <v>44</v>
      </c>
      <c r="G53" s="27" t="s">
        <v>44</v>
      </c>
      <c r="H53" s="27" t="s">
        <v>44</v>
      </c>
      <c r="I53" s="27" t="s">
        <v>44</v>
      </c>
      <c r="J53" s="27" t="s">
        <v>44</v>
      </c>
      <c r="K53" s="119">
        <v>410</v>
      </c>
      <c r="L53" s="385"/>
      <c r="M53" s="386"/>
      <c r="N53" s="386"/>
      <c r="O53" s="387"/>
      <c r="Q53" s="66"/>
      <c r="R53" s="67"/>
    </row>
    <row r="54" spans="1:18" ht="14.1" customHeight="1" x14ac:dyDescent="0.2">
      <c r="A54" s="50" t="s">
        <v>387</v>
      </c>
      <c r="B54" s="82" t="s">
        <v>144</v>
      </c>
      <c r="C54" s="82" t="s">
        <v>144</v>
      </c>
      <c r="D54" s="81" t="s">
        <v>388</v>
      </c>
      <c r="E54" s="81" t="s">
        <v>437</v>
      </c>
      <c r="F54" s="34" t="s">
        <v>44</v>
      </c>
      <c r="G54" s="27" t="s">
        <v>44</v>
      </c>
      <c r="H54" s="27" t="s">
        <v>44</v>
      </c>
      <c r="I54" s="27" t="s">
        <v>44</v>
      </c>
      <c r="J54" s="27" t="s">
        <v>44</v>
      </c>
      <c r="K54" s="119">
        <v>450</v>
      </c>
      <c r="L54" s="388"/>
      <c r="M54" s="389"/>
      <c r="N54" s="389"/>
      <c r="O54" s="390"/>
      <c r="Q54" s="66"/>
      <c r="R54" s="67"/>
    </row>
    <row r="55" spans="1:18" ht="14.1" customHeight="1" x14ac:dyDescent="0.2">
      <c r="A55" s="167" t="s">
        <v>201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331"/>
      <c r="M55" s="332"/>
      <c r="N55" s="332"/>
      <c r="O55" s="333"/>
      <c r="Q55" s="66"/>
      <c r="R55" s="67"/>
    </row>
    <row r="56" spans="1:18" ht="14.1" customHeight="1" x14ac:dyDescent="0.2">
      <c r="A56" s="50" t="s">
        <v>192</v>
      </c>
      <c r="B56" s="82" t="s">
        <v>144</v>
      </c>
      <c r="C56" s="82" t="s">
        <v>144</v>
      </c>
      <c r="D56" s="81" t="s">
        <v>93</v>
      </c>
      <c r="E56" s="81" t="s">
        <v>191</v>
      </c>
      <c r="F56" s="34" t="s">
        <v>44</v>
      </c>
      <c r="G56" s="27" t="s">
        <v>44</v>
      </c>
      <c r="H56" s="27" t="s">
        <v>44</v>
      </c>
      <c r="I56" s="27" t="s">
        <v>44</v>
      </c>
      <c r="J56" s="27" t="s">
        <v>44</v>
      </c>
      <c r="K56" s="119">
        <v>1582</v>
      </c>
      <c r="L56" s="335"/>
      <c r="M56" s="373"/>
      <c r="N56" s="373"/>
      <c r="O56" s="374"/>
      <c r="Q56" s="66"/>
      <c r="R56" s="67"/>
    </row>
    <row r="57" spans="1:18" ht="14.1" customHeight="1" x14ac:dyDescent="0.2">
      <c r="A57" s="50" t="s">
        <v>193</v>
      </c>
      <c r="B57" s="82" t="s">
        <v>144</v>
      </c>
      <c r="C57" s="82" t="s">
        <v>144</v>
      </c>
      <c r="D57" s="81" t="s">
        <v>96</v>
      </c>
      <c r="E57" s="81" t="s">
        <v>191</v>
      </c>
      <c r="F57" s="34" t="s">
        <v>44</v>
      </c>
      <c r="G57" s="27" t="s">
        <v>44</v>
      </c>
      <c r="H57" s="27" t="s">
        <v>44</v>
      </c>
      <c r="I57" s="27" t="s">
        <v>44</v>
      </c>
      <c r="J57" s="27" t="s">
        <v>44</v>
      </c>
      <c r="K57" s="119">
        <v>1815</v>
      </c>
      <c r="L57" s="342"/>
      <c r="M57" s="343"/>
      <c r="N57" s="343"/>
      <c r="O57" s="341"/>
      <c r="Q57" s="66"/>
      <c r="R57" s="67"/>
    </row>
    <row r="58" spans="1:18" ht="14.1" customHeight="1" x14ac:dyDescent="0.2">
      <c r="A58" s="50" t="s">
        <v>194</v>
      </c>
      <c r="B58" s="82" t="s">
        <v>144</v>
      </c>
      <c r="C58" s="82" t="s">
        <v>144</v>
      </c>
      <c r="D58" s="81" t="s">
        <v>98</v>
      </c>
      <c r="E58" s="81" t="s">
        <v>191</v>
      </c>
      <c r="F58" s="34" t="s">
        <v>44</v>
      </c>
      <c r="G58" s="27" t="s">
        <v>44</v>
      </c>
      <c r="H58" s="27" t="s">
        <v>44</v>
      </c>
      <c r="I58" s="27" t="s">
        <v>44</v>
      </c>
      <c r="J58" s="27" t="s">
        <v>44</v>
      </c>
      <c r="K58" s="119">
        <v>3218</v>
      </c>
      <c r="L58" s="344"/>
      <c r="M58" s="345"/>
      <c r="N58" s="345"/>
      <c r="O58" s="346"/>
      <c r="Q58" s="66"/>
      <c r="R58" s="67"/>
    </row>
    <row r="59" spans="1:18" ht="14.1" customHeight="1" x14ac:dyDescent="0.2">
      <c r="A59" s="167" t="s">
        <v>165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331"/>
      <c r="M59" s="332"/>
      <c r="N59" s="332"/>
      <c r="O59" s="333"/>
      <c r="Q59" s="66"/>
      <c r="R59" s="67"/>
    </row>
    <row r="60" spans="1:18" ht="14.1" customHeight="1" x14ac:dyDescent="0.2">
      <c r="A60" s="50" t="s">
        <v>92</v>
      </c>
      <c r="B60" s="82" t="s">
        <v>144</v>
      </c>
      <c r="C60" s="82" t="s">
        <v>144</v>
      </c>
      <c r="D60" s="81" t="s">
        <v>93</v>
      </c>
      <c r="E60" s="81" t="s">
        <v>94</v>
      </c>
      <c r="F60" s="34" t="s">
        <v>44</v>
      </c>
      <c r="G60" s="27" t="s">
        <v>44</v>
      </c>
      <c r="H60" s="27" t="s">
        <v>44</v>
      </c>
      <c r="I60" s="27" t="s">
        <v>44</v>
      </c>
      <c r="J60" s="27" t="s">
        <v>44</v>
      </c>
      <c r="K60" s="119">
        <v>978</v>
      </c>
      <c r="L60" s="335"/>
      <c r="M60" s="373"/>
      <c r="N60" s="373"/>
      <c r="O60" s="374"/>
      <c r="Q60" s="66"/>
      <c r="R60" s="67"/>
    </row>
    <row r="61" spans="1:18" ht="14.1" customHeight="1" x14ac:dyDescent="0.2">
      <c r="A61" s="50" t="s">
        <v>95</v>
      </c>
      <c r="B61" s="82" t="s">
        <v>144</v>
      </c>
      <c r="C61" s="82" t="s">
        <v>144</v>
      </c>
      <c r="D61" s="81" t="s">
        <v>96</v>
      </c>
      <c r="E61" s="81" t="s">
        <v>94</v>
      </c>
      <c r="F61" s="34" t="s">
        <v>44</v>
      </c>
      <c r="G61" s="27" t="s">
        <v>44</v>
      </c>
      <c r="H61" s="27" t="s">
        <v>44</v>
      </c>
      <c r="I61" s="27" t="s">
        <v>44</v>
      </c>
      <c r="J61" s="27" t="s">
        <v>44</v>
      </c>
      <c r="K61" s="119">
        <v>1092</v>
      </c>
      <c r="L61" s="342"/>
      <c r="M61" s="343"/>
      <c r="N61" s="343"/>
      <c r="O61" s="341"/>
      <c r="Q61" s="66"/>
      <c r="R61" s="67"/>
    </row>
    <row r="62" spans="1:18" ht="14.1" customHeight="1" x14ac:dyDescent="0.2">
      <c r="A62" s="50" t="s">
        <v>97</v>
      </c>
      <c r="B62" s="82" t="s">
        <v>144</v>
      </c>
      <c r="C62" s="82" t="s">
        <v>144</v>
      </c>
      <c r="D62" s="81" t="s">
        <v>98</v>
      </c>
      <c r="E62" s="81" t="s">
        <v>94</v>
      </c>
      <c r="F62" s="34" t="s">
        <v>44</v>
      </c>
      <c r="G62" s="27" t="s">
        <v>44</v>
      </c>
      <c r="H62" s="27" t="s">
        <v>44</v>
      </c>
      <c r="I62" s="27" t="s">
        <v>44</v>
      </c>
      <c r="J62" s="27" t="s">
        <v>44</v>
      </c>
      <c r="K62" s="119">
        <v>1556</v>
      </c>
      <c r="L62" s="344"/>
      <c r="M62" s="345"/>
      <c r="N62" s="345"/>
      <c r="O62" s="346"/>
      <c r="Q62" s="66"/>
      <c r="R62" s="67"/>
    </row>
    <row r="63" spans="1:18" ht="14.1" customHeight="1" x14ac:dyDescent="0.2">
      <c r="A63" s="167" t="s">
        <v>393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331"/>
      <c r="M63" s="332"/>
      <c r="N63" s="332"/>
      <c r="O63" s="333"/>
      <c r="Q63" s="66"/>
      <c r="R63" s="67"/>
    </row>
    <row r="64" spans="1:18" ht="14.1" customHeight="1" x14ac:dyDescent="0.2">
      <c r="A64" s="50" t="s">
        <v>389</v>
      </c>
      <c r="B64" s="82" t="s">
        <v>144</v>
      </c>
      <c r="C64" s="82" t="s">
        <v>144</v>
      </c>
      <c r="D64" s="81" t="s">
        <v>277</v>
      </c>
      <c r="E64" s="81" t="s">
        <v>208</v>
      </c>
      <c r="F64" s="27" t="s">
        <v>44</v>
      </c>
      <c r="G64" s="27" t="s">
        <v>44</v>
      </c>
      <c r="H64" s="27" t="s">
        <v>44</v>
      </c>
      <c r="I64" s="27" t="s">
        <v>44</v>
      </c>
      <c r="J64" s="27" t="s">
        <v>44</v>
      </c>
      <c r="K64" s="119">
        <v>622</v>
      </c>
      <c r="L64" s="335"/>
      <c r="M64" s="373"/>
      <c r="N64" s="373"/>
      <c r="O64" s="374"/>
      <c r="Q64" s="66"/>
      <c r="R64" s="67"/>
    </row>
    <row r="65" spans="1:52" ht="14.1" customHeight="1" x14ac:dyDescent="0.2">
      <c r="A65" s="50" t="s">
        <v>390</v>
      </c>
      <c r="B65" s="82" t="s">
        <v>144</v>
      </c>
      <c r="C65" s="82" t="s">
        <v>144</v>
      </c>
      <c r="D65" s="81" t="s">
        <v>277</v>
      </c>
      <c r="E65" s="81" t="s">
        <v>208</v>
      </c>
      <c r="F65" s="27" t="s">
        <v>44</v>
      </c>
      <c r="G65" s="27" t="s">
        <v>44</v>
      </c>
      <c r="H65" s="27" t="s">
        <v>44</v>
      </c>
      <c r="I65" s="27" t="s">
        <v>44</v>
      </c>
      <c r="J65" s="27" t="s">
        <v>44</v>
      </c>
      <c r="K65" s="119">
        <v>657</v>
      </c>
      <c r="L65" s="342"/>
      <c r="M65" s="343"/>
      <c r="N65" s="343"/>
      <c r="O65" s="341"/>
      <c r="Q65" s="66"/>
      <c r="R65" s="67"/>
    </row>
    <row r="66" spans="1:52" ht="14.1" customHeight="1" x14ac:dyDescent="0.2">
      <c r="A66" s="50" t="s">
        <v>391</v>
      </c>
      <c r="B66" s="82" t="s">
        <v>144</v>
      </c>
      <c r="C66" s="82" t="s">
        <v>144</v>
      </c>
      <c r="D66" s="81" t="s">
        <v>225</v>
      </c>
      <c r="E66" s="81" t="s">
        <v>209</v>
      </c>
      <c r="F66" s="27" t="s">
        <v>44</v>
      </c>
      <c r="G66" s="27" t="s">
        <v>44</v>
      </c>
      <c r="H66" s="27" t="s">
        <v>44</v>
      </c>
      <c r="I66" s="27" t="s">
        <v>44</v>
      </c>
      <c r="J66" s="27" t="s">
        <v>44</v>
      </c>
      <c r="K66" s="119">
        <v>727</v>
      </c>
      <c r="L66" s="342"/>
      <c r="M66" s="343"/>
      <c r="N66" s="343"/>
      <c r="O66" s="341"/>
      <c r="Q66" s="66"/>
      <c r="R66" s="67"/>
    </row>
    <row r="67" spans="1:52" ht="14.1" customHeight="1" x14ac:dyDescent="0.2">
      <c r="A67" s="50" t="s">
        <v>392</v>
      </c>
      <c r="B67" s="82" t="s">
        <v>144</v>
      </c>
      <c r="C67" s="82" t="s">
        <v>144</v>
      </c>
      <c r="D67" s="81" t="s">
        <v>225</v>
      </c>
      <c r="E67" s="81" t="s">
        <v>209</v>
      </c>
      <c r="F67" s="27" t="s">
        <v>44</v>
      </c>
      <c r="G67" s="27" t="s">
        <v>44</v>
      </c>
      <c r="H67" s="27" t="s">
        <v>44</v>
      </c>
      <c r="I67" s="27" t="s">
        <v>44</v>
      </c>
      <c r="J67" s="27" t="s">
        <v>44</v>
      </c>
      <c r="K67" s="119">
        <v>803</v>
      </c>
      <c r="L67" s="344"/>
      <c r="M67" s="345"/>
      <c r="N67" s="345"/>
      <c r="O67" s="346"/>
      <c r="Q67" s="66"/>
      <c r="R67" s="67"/>
    </row>
    <row r="68" spans="1:52" ht="14.1" customHeight="1" x14ac:dyDescent="0.2">
      <c r="A68" s="152" t="s">
        <v>46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331"/>
      <c r="M68" s="332"/>
      <c r="N68" s="332"/>
      <c r="O68" s="333"/>
      <c r="Q68" s="66"/>
      <c r="R68" s="67"/>
    </row>
    <row r="69" spans="1:52" ht="14.1" customHeight="1" x14ac:dyDescent="0.2">
      <c r="A69" s="50" t="s">
        <v>368</v>
      </c>
      <c r="B69" s="27" t="s">
        <v>44</v>
      </c>
      <c r="C69" s="27" t="s">
        <v>44</v>
      </c>
      <c r="D69" s="161" t="s">
        <v>48</v>
      </c>
      <c r="E69" s="161"/>
      <c r="F69" s="161"/>
      <c r="G69" s="161"/>
      <c r="H69" s="161"/>
      <c r="I69" s="161"/>
      <c r="J69" s="161"/>
      <c r="K69" s="119">
        <v>208</v>
      </c>
      <c r="L69" s="381"/>
      <c r="M69" s="373"/>
      <c r="N69" s="373"/>
      <c r="O69" s="374"/>
      <c r="P69" s="8"/>
      <c r="Q69" s="66"/>
      <c r="R69" s="67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</row>
    <row r="70" spans="1:52" ht="12.95" customHeight="1" x14ac:dyDescent="0.2">
      <c r="A70" s="50" t="s">
        <v>47</v>
      </c>
      <c r="B70" s="27" t="s">
        <v>44</v>
      </c>
      <c r="C70" s="27" t="s">
        <v>44</v>
      </c>
      <c r="D70" s="161" t="s">
        <v>48</v>
      </c>
      <c r="E70" s="161"/>
      <c r="F70" s="161"/>
      <c r="G70" s="161"/>
      <c r="H70" s="161"/>
      <c r="I70" s="161"/>
      <c r="J70" s="161"/>
      <c r="K70" s="119">
        <v>90</v>
      </c>
      <c r="L70" s="342"/>
      <c r="M70" s="340"/>
      <c r="N70" s="340"/>
      <c r="O70" s="341"/>
      <c r="Q70" s="66"/>
      <c r="R70" s="67"/>
    </row>
    <row r="71" spans="1:52" ht="12.95" customHeight="1" x14ac:dyDescent="0.2">
      <c r="A71" s="87" t="s">
        <v>431</v>
      </c>
      <c r="B71" s="27" t="s">
        <v>44</v>
      </c>
      <c r="C71" s="27" t="s">
        <v>44</v>
      </c>
      <c r="D71" s="161" t="s">
        <v>432</v>
      </c>
      <c r="E71" s="161"/>
      <c r="F71" s="161"/>
      <c r="G71" s="161"/>
      <c r="H71" s="161"/>
      <c r="I71" s="161"/>
      <c r="J71" s="161"/>
      <c r="K71" s="119">
        <v>270</v>
      </c>
      <c r="L71" s="342"/>
      <c r="M71" s="340"/>
      <c r="N71" s="340"/>
      <c r="O71" s="341"/>
      <c r="Q71" s="66"/>
      <c r="R71" s="67"/>
    </row>
    <row r="72" spans="1:52" ht="12.95" customHeight="1" x14ac:dyDescent="0.2">
      <c r="A72" s="87" t="s">
        <v>109</v>
      </c>
      <c r="B72" s="27" t="s">
        <v>44</v>
      </c>
      <c r="C72" s="27" t="s">
        <v>44</v>
      </c>
      <c r="D72" s="152" t="s">
        <v>166</v>
      </c>
      <c r="E72" s="245"/>
      <c r="F72" s="245"/>
      <c r="G72" s="245"/>
      <c r="H72" s="245"/>
      <c r="I72" s="245"/>
      <c r="J72" s="334"/>
      <c r="K72" s="119">
        <v>243</v>
      </c>
      <c r="L72" s="344"/>
      <c r="M72" s="345"/>
      <c r="N72" s="345"/>
      <c r="O72" s="346"/>
      <c r="Q72" s="66"/>
      <c r="R72" s="67"/>
    </row>
    <row r="73" spans="1:52" ht="14.1" customHeight="1" x14ac:dyDescent="0.2">
      <c r="A73" s="167" t="s">
        <v>148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331"/>
      <c r="M73" s="332"/>
      <c r="N73" s="332"/>
      <c r="O73" s="333"/>
      <c r="Q73" s="66"/>
      <c r="R73" s="67"/>
    </row>
    <row r="74" spans="1:52" ht="14.1" customHeight="1" x14ac:dyDescent="0.2">
      <c r="A74" s="50" t="s">
        <v>149</v>
      </c>
      <c r="B74" s="82" t="s">
        <v>144</v>
      </c>
      <c r="C74" s="82" t="s">
        <v>144</v>
      </c>
      <c r="D74" s="81" t="s">
        <v>150</v>
      </c>
      <c r="E74" s="81" t="s">
        <v>151</v>
      </c>
      <c r="F74" s="27" t="s">
        <v>44</v>
      </c>
      <c r="G74" s="27" t="s">
        <v>44</v>
      </c>
      <c r="H74" s="27" t="s">
        <v>44</v>
      </c>
      <c r="I74" s="27" t="s">
        <v>44</v>
      </c>
      <c r="J74" s="27" t="s">
        <v>44</v>
      </c>
      <c r="K74" s="119">
        <v>952</v>
      </c>
      <c r="L74" s="331"/>
      <c r="M74" s="332"/>
      <c r="N74" s="332"/>
      <c r="O74" s="333"/>
      <c r="Q74" s="66"/>
      <c r="R74" s="67"/>
    </row>
    <row r="75" spans="1:52" ht="14.1" customHeight="1" x14ac:dyDescent="0.2">
      <c r="A75" s="152" t="s">
        <v>46</v>
      </c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331"/>
      <c r="M75" s="332"/>
      <c r="N75" s="332"/>
      <c r="O75" s="333"/>
      <c r="Q75" s="66"/>
      <c r="R75" s="67"/>
    </row>
    <row r="76" spans="1:52" ht="14.1" customHeight="1" x14ac:dyDescent="0.2">
      <c r="A76" s="50" t="s">
        <v>47</v>
      </c>
      <c r="B76" s="27" t="s">
        <v>44</v>
      </c>
      <c r="C76" s="27" t="s">
        <v>44</v>
      </c>
      <c r="D76" s="161" t="s">
        <v>48</v>
      </c>
      <c r="E76" s="161"/>
      <c r="F76" s="161"/>
      <c r="G76" s="161"/>
      <c r="H76" s="161"/>
      <c r="I76" s="161"/>
      <c r="J76" s="161"/>
      <c r="K76" s="119">
        <v>90</v>
      </c>
      <c r="L76" s="335"/>
      <c r="M76" s="373"/>
      <c r="N76" s="373"/>
      <c r="O76" s="374"/>
      <c r="Q76" s="66"/>
      <c r="R76" s="67"/>
    </row>
    <row r="77" spans="1:52" ht="14.1" customHeight="1" x14ac:dyDescent="0.2">
      <c r="A77" s="50" t="s">
        <v>368</v>
      </c>
      <c r="B77" s="27" t="s">
        <v>44</v>
      </c>
      <c r="C77" s="27" t="s">
        <v>44</v>
      </c>
      <c r="D77" s="161" t="s">
        <v>48</v>
      </c>
      <c r="E77" s="161"/>
      <c r="F77" s="161"/>
      <c r="G77" s="161"/>
      <c r="H77" s="161"/>
      <c r="I77" s="161"/>
      <c r="J77" s="161"/>
      <c r="K77" s="119">
        <v>208</v>
      </c>
      <c r="L77" s="344"/>
      <c r="M77" s="345"/>
      <c r="N77" s="345"/>
      <c r="O77" s="346"/>
      <c r="P77" s="8"/>
      <c r="Q77" s="66"/>
      <c r="R77" s="67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8" spans="1:52" ht="12.95" customHeight="1" x14ac:dyDescent="0.2">
      <c r="A78" s="167" t="s">
        <v>396</v>
      </c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331"/>
      <c r="M78" s="332"/>
      <c r="N78" s="332"/>
      <c r="O78" s="333"/>
      <c r="Q78" s="66"/>
      <c r="R78" s="67"/>
    </row>
    <row r="79" spans="1:52" ht="12.95" customHeight="1" x14ac:dyDescent="0.2">
      <c r="A79" s="50" t="s">
        <v>395</v>
      </c>
      <c r="B79" s="81" t="s">
        <v>144</v>
      </c>
      <c r="C79" s="34" t="s">
        <v>44</v>
      </c>
      <c r="D79" s="81" t="s">
        <v>399</v>
      </c>
      <c r="E79" s="81" t="s">
        <v>325</v>
      </c>
      <c r="F79" s="27" t="s">
        <v>44</v>
      </c>
      <c r="G79" s="27" t="s">
        <v>44</v>
      </c>
      <c r="H79" s="27" t="s">
        <v>44</v>
      </c>
      <c r="I79" s="27" t="s">
        <v>44</v>
      </c>
      <c r="J79" s="27" t="s">
        <v>44</v>
      </c>
      <c r="K79" s="119">
        <v>1359</v>
      </c>
      <c r="L79" s="335"/>
      <c r="M79" s="373"/>
      <c r="N79" s="373"/>
      <c r="O79" s="374"/>
      <c r="Q79" s="66"/>
      <c r="R79" s="67"/>
    </row>
    <row r="80" spans="1:52" ht="12.95" customHeight="1" x14ac:dyDescent="0.2">
      <c r="A80" s="50" t="s">
        <v>397</v>
      </c>
      <c r="B80" s="81" t="s">
        <v>144</v>
      </c>
      <c r="C80" s="34" t="s">
        <v>44</v>
      </c>
      <c r="D80" s="81" t="s">
        <v>399</v>
      </c>
      <c r="E80" s="81" t="s">
        <v>325</v>
      </c>
      <c r="F80" s="27" t="s">
        <v>44</v>
      </c>
      <c r="G80" s="27" t="s">
        <v>44</v>
      </c>
      <c r="H80" s="27" t="s">
        <v>44</v>
      </c>
      <c r="I80" s="27" t="s">
        <v>44</v>
      </c>
      <c r="J80" s="27" t="s">
        <v>44</v>
      </c>
      <c r="K80" s="119">
        <v>1465</v>
      </c>
      <c r="L80" s="342"/>
      <c r="M80" s="343"/>
      <c r="N80" s="343"/>
      <c r="O80" s="341"/>
      <c r="Q80" s="66"/>
      <c r="R80" s="67"/>
    </row>
    <row r="81" spans="1:52" ht="12.95" customHeight="1" x14ac:dyDescent="0.2">
      <c r="A81" s="50" t="s">
        <v>398</v>
      </c>
      <c r="B81" s="81" t="s">
        <v>144</v>
      </c>
      <c r="C81" s="34" t="s">
        <v>44</v>
      </c>
      <c r="D81" s="81" t="s">
        <v>400</v>
      </c>
      <c r="E81" s="81" t="s">
        <v>321</v>
      </c>
      <c r="F81" s="27" t="s">
        <v>44</v>
      </c>
      <c r="G81" s="27" t="s">
        <v>44</v>
      </c>
      <c r="H81" s="27" t="s">
        <v>44</v>
      </c>
      <c r="I81" s="27" t="s">
        <v>44</v>
      </c>
      <c r="J81" s="27" t="s">
        <v>44</v>
      </c>
      <c r="K81" s="119">
        <v>1488</v>
      </c>
      <c r="L81" s="344"/>
      <c r="M81" s="345"/>
      <c r="N81" s="345"/>
      <c r="O81" s="346"/>
      <c r="Q81" s="66"/>
      <c r="R81" s="67"/>
    </row>
    <row r="82" spans="1:52" ht="12.95" customHeight="1" x14ac:dyDescent="0.2">
      <c r="A82" s="152" t="s">
        <v>46</v>
      </c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331"/>
      <c r="M82" s="332"/>
      <c r="N82" s="332"/>
      <c r="O82" s="333"/>
      <c r="Q82" s="66"/>
      <c r="R82" s="67"/>
    </row>
    <row r="83" spans="1:52" ht="14.1" customHeight="1" x14ac:dyDescent="0.2">
      <c r="A83" s="50" t="s">
        <v>368</v>
      </c>
      <c r="B83" s="27" t="s">
        <v>44</v>
      </c>
      <c r="C83" s="27" t="s">
        <v>44</v>
      </c>
      <c r="D83" s="161" t="s">
        <v>48</v>
      </c>
      <c r="E83" s="161"/>
      <c r="F83" s="161"/>
      <c r="G83" s="161"/>
      <c r="H83" s="161"/>
      <c r="I83" s="161"/>
      <c r="J83" s="161"/>
      <c r="K83" s="119">
        <v>208</v>
      </c>
      <c r="L83" s="381"/>
      <c r="M83" s="373"/>
      <c r="N83" s="373"/>
      <c r="O83" s="374"/>
      <c r="P83" s="8"/>
      <c r="Q83" s="66"/>
      <c r="R83" s="67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</row>
    <row r="84" spans="1:52" ht="12.95" customHeight="1" x14ac:dyDescent="0.2">
      <c r="A84" s="50" t="s">
        <v>47</v>
      </c>
      <c r="B84" s="27" t="s">
        <v>44</v>
      </c>
      <c r="C84" s="27" t="s">
        <v>44</v>
      </c>
      <c r="D84" s="161" t="s">
        <v>48</v>
      </c>
      <c r="E84" s="161"/>
      <c r="F84" s="161"/>
      <c r="G84" s="161"/>
      <c r="H84" s="161"/>
      <c r="I84" s="161"/>
      <c r="J84" s="161"/>
      <c r="K84" s="119">
        <v>90</v>
      </c>
      <c r="L84" s="342"/>
      <c r="M84" s="340"/>
      <c r="N84" s="340"/>
      <c r="O84" s="341"/>
      <c r="Q84" s="66"/>
      <c r="R84" s="67"/>
    </row>
    <row r="85" spans="1:52" ht="12.95" customHeight="1" x14ac:dyDescent="0.2">
      <c r="A85" s="87" t="s">
        <v>431</v>
      </c>
      <c r="B85" s="27" t="s">
        <v>44</v>
      </c>
      <c r="C85" s="27" t="s">
        <v>44</v>
      </c>
      <c r="D85" s="161" t="s">
        <v>432</v>
      </c>
      <c r="E85" s="161"/>
      <c r="F85" s="161"/>
      <c r="G85" s="161"/>
      <c r="H85" s="161"/>
      <c r="I85" s="161"/>
      <c r="J85" s="161"/>
      <c r="K85" s="119">
        <v>270</v>
      </c>
      <c r="L85" s="342"/>
      <c r="M85" s="340"/>
      <c r="N85" s="340"/>
      <c r="O85" s="341"/>
      <c r="Q85" s="66"/>
      <c r="R85" s="67"/>
    </row>
    <row r="86" spans="1:52" ht="12.95" customHeight="1" x14ac:dyDescent="0.2">
      <c r="A86" s="87" t="s">
        <v>109</v>
      </c>
      <c r="B86" s="27" t="s">
        <v>44</v>
      </c>
      <c r="C86" s="27" t="s">
        <v>44</v>
      </c>
      <c r="D86" s="152" t="s">
        <v>166</v>
      </c>
      <c r="E86" s="245"/>
      <c r="F86" s="245"/>
      <c r="G86" s="245"/>
      <c r="H86" s="245"/>
      <c r="I86" s="245"/>
      <c r="J86" s="334"/>
      <c r="K86" s="119">
        <v>243</v>
      </c>
      <c r="L86" s="344"/>
      <c r="M86" s="345"/>
      <c r="N86" s="345"/>
      <c r="O86" s="346"/>
      <c r="Q86" s="66"/>
      <c r="R86" s="67"/>
    </row>
    <row r="87" spans="1:52" ht="12.95" customHeight="1" x14ac:dyDescent="0.2">
      <c r="A87" s="167" t="s">
        <v>407</v>
      </c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331"/>
      <c r="M87" s="332"/>
      <c r="N87" s="332"/>
      <c r="O87" s="333"/>
      <c r="Q87" s="66"/>
      <c r="R87" s="67"/>
    </row>
    <row r="88" spans="1:52" ht="12.95" customHeight="1" x14ac:dyDescent="0.2">
      <c r="A88" s="50" t="s">
        <v>408</v>
      </c>
      <c r="B88" s="81" t="s">
        <v>144</v>
      </c>
      <c r="C88" s="81" t="s">
        <v>144</v>
      </c>
      <c r="D88" s="81" t="s">
        <v>412</v>
      </c>
      <c r="E88" s="102" t="s">
        <v>281</v>
      </c>
      <c r="F88" s="27" t="s">
        <v>44</v>
      </c>
      <c r="G88" s="27" t="s">
        <v>44</v>
      </c>
      <c r="H88" s="27" t="s">
        <v>44</v>
      </c>
      <c r="I88" s="27" t="s">
        <v>44</v>
      </c>
      <c r="J88" s="27" t="s">
        <v>44</v>
      </c>
      <c r="K88" s="119">
        <v>921</v>
      </c>
      <c r="L88" s="397"/>
      <c r="M88" s="398"/>
      <c r="N88" s="398"/>
      <c r="O88" s="399"/>
      <c r="Q88" s="66"/>
      <c r="R88" s="67"/>
    </row>
    <row r="89" spans="1:52" ht="15" x14ac:dyDescent="0.2">
      <c r="A89" s="50" t="s">
        <v>409</v>
      </c>
      <c r="B89" s="81" t="s">
        <v>144</v>
      </c>
      <c r="C89" s="81" t="s">
        <v>144</v>
      </c>
      <c r="D89" s="81" t="s">
        <v>413</v>
      </c>
      <c r="E89" s="102" t="s">
        <v>281</v>
      </c>
      <c r="F89" s="27" t="s">
        <v>44</v>
      </c>
      <c r="G89" s="27" t="s">
        <v>44</v>
      </c>
      <c r="H89" s="27" t="s">
        <v>44</v>
      </c>
      <c r="I89" s="27" t="s">
        <v>44</v>
      </c>
      <c r="J89" s="27" t="s">
        <v>44</v>
      </c>
      <c r="K89" s="119">
        <v>980</v>
      </c>
      <c r="L89" s="400"/>
      <c r="M89" s="401"/>
      <c r="N89" s="401"/>
      <c r="O89" s="402"/>
      <c r="Q89" s="66"/>
      <c r="R89" s="67"/>
    </row>
    <row r="90" spans="1:52" ht="12.95" customHeight="1" x14ac:dyDescent="0.2">
      <c r="A90" s="50" t="s">
        <v>410</v>
      </c>
      <c r="B90" s="81" t="s">
        <v>144</v>
      </c>
      <c r="C90" s="81" t="s">
        <v>144</v>
      </c>
      <c r="D90" s="81">
        <v>3927</v>
      </c>
      <c r="E90" s="102" t="s">
        <v>281</v>
      </c>
      <c r="F90" s="27" t="s">
        <v>44</v>
      </c>
      <c r="G90" s="27" t="s">
        <v>44</v>
      </c>
      <c r="H90" s="27" t="s">
        <v>44</v>
      </c>
      <c r="I90" s="27" t="s">
        <v>44</v>
      </c>
      <c r="J90" s="27" t="s">
        <v>44</v>
      </c>
      <c r="K90" s="119">
        <v>1037</v>
      </c>
      <c r="L90" s="400"/>
      <c r="M90" s="401"/>
      <c r="N90" s="401"/>
      <c r="O90" s="402"/>
      <c r="Q90" s="66"/>
      <c r="R90" s="67"/>
    </row>
    <row r="91" spans="1:52" ht="12.95" customHeight="1" x14ac:dyDescent="0.2">
      <c r="A91" s="50" t="s">
        <v>411</v>
      </c>
      <c r="B91" s="81" t="s">
        <v>144</v>
      </c>
      <c r="C91" s="81" t="s">
        <v>144</v>
      </c>
      <c r="D91" s="81" t="s">
        <v>414</v>
      </c>
      <c r="E91" s="102" t="s">
        <v>281</v>
      </c>
      <c r="F91" s="27" t="s">
        <v>44</v>
      </c>
      <c r="G91" s="27" t="s">
        <v>44</v>
      </c>
      <c r="H91" s="27" t="s">
        <v>44</v>
      </c>
      <c r="I91" s="27" t="s">
        <v>44</v>
      </c>
      <c r="J91" s="27" t="s">
        <v>44</v>
      </c>
      <c r="K91" s="119">
        <v>1103</v>
      </c>
      <c r="L91" s="403"/>
      <c r="M91" s="404"/>
      <c r="N91" s="404"/>
      <c r="O91" s="405"/>
      <c r="Q91" s="66"/>
      <c r="R91" s="67"/>
    </row>
    <row r="92" spans="1:52" ht="12.95" customHeight="1" x14ac:dyDescent="0.2">
      <c r="A92" s="152" t="s">
        <v>46</v>
      </c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331"/>
      <c r="M92" s="332"/>
      <c r="N92" s="332"/>
      <c r="O92" s="333"/>
      <c r="Q92" s="66"/>
      <c r="R92" s="67"/>
    </row>
    <row r="93" spans="1:52" ht="12.95" customHeight="1" x14ac:dyDescent="0.2">
      <c r="A93" s="50" t="s">
        <v>369</v>
      </c>
      <c r="B93" s="27" t="s">
        <v>44</v>
      </c>
      <c r="C93" s="27" t="s">
        <v>44</v>
      </c>
      <c r="D93" s="161" t="s">
        <v>120</v>
      </c>
      <c r="E93" s="161"/>
      <c r="F93" s="161"/>
      <c r="G93" s="161"/>
      <c r="H93" s="161"/>
      <c r="I93" s="161"/>
      <c r="J93" s="161"/>
      <c r="K93" s="119">
        <v>483</v>
      </c>
      <c r="L93" s="335"/>
      <c r="M93" s="376"/>
      <c r="N93" s="376"/>
      <c r="O93" s="377"/>
      <c r="Q93" s="66"/>
      <c r="R93" s="67"/>
    </row>
    <row r="94" spans="1:52" ht="12.95" customHeight="1" x14ac:dyDescent="0.2">
      <c r="A94" s="50" t="s">
        <v>283</v>
      </c>
      <c r="B94" s="27" t="s">
        <v>44</v>
      </c>
      <c r="C94" s="27" t="s">
        <v>44</v>
      </c>
      <c r="D94" s="161" t="s">
        <v>120</v>
      </c>
      <c r="E94" s="161"/>
      <c r="F94" s="161"/>
      <c r="G94" s="161"/>
      <c r="H94" s="161"/>
      <c r="I94" s="161"/>
      <c r="J94" s="161"/>
      <c r="K94" s="119">
        <v>483</v>
      </c>
      <c r="L94" s="378"/>
      <c r="M94" s="231"/>
      <c r="N94" s="231"/>
      <c r="O94" s="379"/>
      <c r="Q94" s="66"/>
      <c r="R94" s="67"/>
    </row>
    <row r="95" spans="1:52" ht="12.95" customHeight="1" x14ac:dyDescent="0.2">
      <c r="A95" s="50" t="s">
        <v>282</v>
      </c>
      <c r="B95" s="27" t="s">
        <v>44</v>
      </c>
      <c r="C95" s="27" t="s">
        <v>44</v>
      </c>
      <c r="D95" s="161" t="s">
        <v>120</v>
      </c>
      <c r="E95" s="161"/>
      <c r="F95" s="161"/>
      <c r="G95" s="161"/>
      <c r="H95" s="161"/>
      <c r="I95" s="161"/>
      <c r="J95" s="161"/>
      <c r="K95" s="119">
        <v>515</v>
      </c>
      <c r="L95" s="378"/>
      <c r="M95" s="231"/>
      <c r="N95" s="231"/>
      <c r="O95" s="379"/>
      <c r="Q95" s="66"/>
      <c r="R95" s="67"/>
    </row>
    <row r="96" spans="1:52" ht="12.95" customHeight="1" x14ac:dyDescent="0.2">
      <c r="A96" s="50" t="s">
        <v>47</v>
      </c>
      <c r="B96" s="27" t="s">
        <v>44</v>
      </c>
      <c r="C96" s="27" t="s">
        <v>44</v>
      </c>
      <c r="D96" s="161" t="s">
        <v>48</v>
      </c>
      <c r="E96" s="161"/>
      <c r="F96" s="161"/>
      <c r="G96" s="161"/>
      <c r="H96" s="161"/>
      <c r="I96" s="161"/>
      <c r="J96" s="161"/>
      <c r="K96" s="119">
        <v>90</v>
      </c>
      <c r="L96" s="378"/>
      <c r="M96" s="231"/>
      <c r="N96" s="231"/>
      <c r="O96" s="379"/>
      <c r="Q96" s="66"/>
      <c r="R96" s="67"/>
    </row>
    <row r="97" spans="1:52" ht="14.1" customHeight="1" x14ac:dyDescent="0.2">
      <c r="A97" s="50" t="s">
        <v>368</v>
      </c>
      <c r="B97" s="27" t="s">
        <v>44</v>
      </c>
      <c r="C97" s="27" t="s">
        <v>44</v>
      </c>
      <c r="D97" s="161" t="s">
        <v>48</v>
      </c>
      <c r="E97" s="161"/>
      <c r="F97" s="161"/>
      <c r="G97" s="161"/>
      <c r="H97" s="161"/>
      <c r="I97" s="161"/>
      <c r="J97" s="161"/>
      <c r="K97" s="119">
        <v>208</v>
      </c>
      <c r="L97" s="378"/>
      <c r="M97" s="231"/>
      <c r="N97" s="231"/>
      <c r="O97" s="379"/>
      <c r="P97" s="8"/>
      <c r="Q97" s="66"/>
      <c r="R97" s="6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</row>
    <row r="98" spans="1:52" ht="12.95" customHeight="1" x14ac:dyDescent="0.2">
      <c r="A98" s="87" t="s">
        <v>431</v>
      </c>
      <c r="B98" s="27" t="s">
        <v>44</v>
      </c>
      <c r="C98" s="27" t="s">
        <v>44</v>
      </c>
      <c r="D98" s="161" t="s">
        <v>432</v>
      </c>
      <c r="E98" s="161"/>
      <c r="F98" s="161"/>
      <c r="G98" s="161"/>
      <c r="H98" s="161"/>
      <c r="I98" s="161"/>
      <c r="J98" s="161"/>
      <c r="K98" s="119">
        <v>270</v>
      </c>
      <c r="L98" s="378"/>
      <c r="M98" s="231"/>
      <c r="N98" s="231"/>
      <c r="O98" s="379"/>
      <c r="Q98" s="66"/>
      <c r="R98" s="67"/>
    </row>
    <row r="99" spans="1:52" ht="12.95" customHeight="1" x14ac:dyDescent="0.2">
      <c r="A99" s="87" t="s">
        <v>433</v>
      </c>
      <c r="B99" s="27" t="s">
        <v>44</v>
      </c>
      <c r="C99" s="27" t="s">
        <v>44</v>
      </c>
      <c r="D99" s="152" t="s">
        <v>166</v>
      </c>
      <c r="E99" s="245"/>
      <c r="F99" s="245"/>
      <c r="G99" s="245"/>
      <c r="H99" s="245"/>
      <c r="I99" s="245"/>
      <c r="J99" s="334"/>
      <c r="K99" s="119">
        <v>235</v>
      </c>
      <c r="L99" s="378"/>
      <c r="M99" s="231"/>
      <c r="N99" s="231"/>
      <c r="O99" s="379"/>
      <c r="Q99" s="66"/>
      <c r="R99" s="67"/>
    </row>
    <row r="100" spans="1:52" ht="12.95" customHeight="1" x14ac:dyDescent="0.2">
      <c r="A100" s="87" t="s">
        <v>295</v>
      </c>
      <c r="B100" s="27" t="s">
        <v>44</v>
      </c>
      <c r="C100" s="27" t="s">
        <v>44</v>
      </c>
      <c r="D100" s="152" t="s">
        <v>166</v>
      </c>
      <c r="E100" s="245"/>
      <c r="F100" s="245"/>
      <c r="G100" s="245"/>
      <c r="H100" s="245"/>
      <c r="I100" s="245"/>
      <c r="J100" s="334"/>
      <c r="K100" s="119">
        <v>228</v>
      </c>
      <c r="L100" s="264"/>
      <c r="M100" s="265"/>
      <c r="N100" s="265"/>
      <c r="O100" s="380"/>
      <c r="Q100" s="66"/>
      <c r="R100" s="67"/>
    </row>
    <row r="101" spans="1:52" ht="12.95" customHeight="1" x14ac:dyDescent="0.2">
      <c r="A101" s="167" t="s">
        <v>401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331"/>
      <c r="M101" s="332"/>
      <c r="N101" s="332"/>
      <c r="O101" s="333"/>
      <c r="Q101" s="66"/>
      <c r="R101" s="67"/>
    </row>
    <row r="102" spans="1:52" ht="12.95" customHeight="1" x14ac:dyDescent="0.2">
      <c r="A102" s="50" t="s">
        <v>402</v>
      </c>
      <c r="B102" s="81" t="s">
        <v>144</v>
      </c>
      <c r="C102" s="81" t="s">
        <v>144</v>
      </c>
      <c r="D102" s="81" t="s">
        <v>405</v>
      </c>
      <c r="E102" s="102" t="s">
        <v>130</v>
      </c>
      <c r="F102" s="27" t="s">
        <v>44</v>
      </c>
      <c r="G102" s="27" t="s">
        <v>44</v>
      </c>
      <c r="H102" s="27" t="s">
        <v>44</v>
      </c>
      <c r="I102" s="27" t="s">
        <v>44</v>
      </c>
      <c r="J102" s="27" t="s">
        <v>44</v>
      </c>
      <c r="K102" s="119">
        <v>892</v>
      </c>
      <c r="L102" s="335"/>
      <c r="M102" s="373"/>
      <c r="N102" s="373"/>
      <c r="O102" s="374"/>
      <c r="Q102" s="66"/>
      <c r="R102" s="67"/>
    </row>
    <row r="103" spans="1:52" ht="12.95" customHeight="1" x14ac:dyDescent="0.2">
      <c r="A103" s="50" t="s">
        <v>403</v>
      </c>
      <c r="B103" s="81" t="s">
        <v>144</v>
      </c>
      <c r="C103" s="81" t="s">
        <v>144</v>
      </c>
      <c r="D103" s="81" t="s">
        <v>405</v>
      </c>
      <c r="E103" s="102" t="s">
        <v>130</v>
      </c>
      <c r="F103" s="27" t="s">
        <v>44</v>
      </c>
      <c r="G103" s="27" t="s">
        <v>44</v>
      </c>
      <c r="H103" s="27" t="s">
        <v>44</v>
      </c>
      <c r="I103" s="27" t="s">
        <v>44</v>
      </c>
      <c r="J103" s="27" t="s">
        <v>44</v>
      </c>
      <c r="K103" s="119">
        <v>1009</v>
      </c>
      <c r="L103" s="342"/>
      <c r="M103" s="343"/>
      <c r="N103" s="343"/>
      <c r="O103" s="341"/>
      <c r="Q103" s="66"/>
      <c r="R103" s="67"/>
    </row>
    <row r="104" spans="1:52" ht="12.95" customHeight="1" x14ac:dyDescent="0.2">
      <c r="A104" s="50" t="s">
        <v>404</v>
      </c>
      <c r="B104" s="81" t="s">
        <v>144</v>
      </c>
      <c r="C104" s="81" t="s">
        <v>144</v>
      </c>
      <c r="D104" s="81" t="s">
        <v>406</v>
      </c>
      <c r="E104" s="102" t="s">
        <v>130</v>
      </c>
      <c r="F104" s="27" t="s">
        <v>44</v>
      </c>
      <c r="G104" s="27" t="s">
        <v>44</v>
      </c>
      <c r="H104" s="27" t="s">
        <v>44</v>
      </c>
      <c r="I104" s="27" t="s">
        <v>44</v>
      </c>
      <c r="J104" s="27" t="s">
        <v>44</v>
      </c>
      <c r="K104" s="119">
        <v>1066</v>
      </c>
      <c r="L104" s="344"/>
      <c r="M104" s="345"/>
      <c r="N104" s="345"/>
      <c r="O104" s="346"/>
      <c r="Q104" s="66"/>
      <c r="R104" s="67"/>
    </row>
    <row r="105" spans="1:52" ht="12.95" customHeight="1" x14ac:dyDescent="0.2">
      <c r="A105" s="152" t="s">
        <v>46</v>
      </c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331"/>
      <c r="M105" s="332"/>
      <c r="N105" s="332"/>
      <c r="O105" s="333"/>
      <c r="Q105" s="66"/>
      <c r="R105" s="67"/>
    </row>
    <row r="106" spans="1:52" ht="12.95" customHeight="1" x14ac:dyDescent="0.2">
      <c r="A106" s="87" t="s">
        <v>551</v>
      </c>
      <c r="B106" s="27" t="s">
        <v>44</v>
      </c>
      <c r="C106" s="27" t="s">
        <v>44</v>
      </c>
      <c r="D106" s="161" t="s">
        <v>120</v>
      </c>
      <c r="E106" s="161"/>
      <c r="F106" s="161"/>
      <c r="G106" s="161"/>
      <c r="H106" s="161"/>
      <c r="I106" s="161"/>
      <c r="J106" s="161"/>
      <c r="K106" s="119">
        <v>470</v>
      </c>
      <c r="L106" s="335"/>
      <c r="M106" s="376"/>
      <c r="N106" s="376"/>
      <c r="O106" s="377"/>
      <c r="Q106" s="66"/>
      <c r="R106" s="67"/>
    </row>
    <row r="107" spans="1:52" ht="14.1" customHeight="1" x14ac:dyDescent="0.2">
      <c r="A107" s="50" t="s">
        <v>368</v>
      </c>
      <c r="B107" s="27" t="s">
        <v>44</v>
      </c>
      <c r="C107" s="27" t="s">
        <v>44</v>
      </c>
      <c r="D107" s="161" t="s">
        <v>48</v>
      </c>
      <c r="E107" s="161"/>
      <c r="F107" s="161"/>
      <c r="G107" s="161"/>
      <c r="H107" s="161"/>
      <c r="I107" s="161"/>
      <c r="J107" s="161"/>
      <c r="K107" s="119">
        <v>208</v>
      </c>
      <c r="L107" s="378"/>
      <c r="M107" s="231"/>
      <c r="N107" s="231"/>
      <c r="O107" s="379"/>
      <c r="P107" s="8"/>
      <c r="Q107" s="66"/>
      <c r="R107" s="67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</row>
    <row r="108" spans="1:52" ht="12.95" customHeight="1" x14ac:dyDescent="0.2">
      <c r="A108" s="50" t="s">
        <v>431</v>
      </c>
      <c r="B108" s="27" t="s">
        <v>44</v>
      </c>
      <c r="C108" s="27" t="s">
        <v>44</v>
      </c>
      <c r="D108" s="161" t="s">
        <v>432</v>
      </c>
      <c r="E108" s="161"/>
      <c r="F108" s="161"/>
      <c r="G108" s="161"/>
      <c r="H108" s="161"/>
      <c r="I108" s="161"/>
      <c r="J108" s="161"/>
      <c r="K108" s="119">
        <v>270</v>
      </c>
      <c r="L108" s="378"/>
      <c r="M108" s="231"/>
      <c r="N108" s="231"/>
      <c r="O108" s="379"/>
      <c r="Q108" s="66"/>
      <c r="R108" s="67"/>
    </row>
    <row r="109" spans="1:52" ht="12.95" customHeight="1" x14ac:dyDescent="0.2">
      <c r="A109" s="87" t="s">
        <v>132</v>
      </c>
      <c r="B109" s="27" t="s">
        <v>44</v>
      </c>
      <c r="C109" s="27" t="s">
        <v>44</v>
      </c>
      <c r="D109" s="152" t="s">
        <v>166</v>
      </c>
      <c r="E109" s="245"/>
      <c r="F109" s="245"/>
      <c r="G109" s="245"/>
      <c r="H109" s="245"/>
      <c r="I109" s="245"/>
      <c r="J109" s="334"/>
      <c r="K109" s="119">
        <v>210</v>
      </c>
      <c r="L109" s="264"/>
      <c r="M109" s="265"/>
      <c r="N109" s="265"/>
      <c r="O109" s="380"/>
      <c r="Q109" s="66"/>
      <c r="R109" s="67"/>
    </row>
    <row r="110" spans="1:52" ht="12.95" customHeight="1" x14ac:dyDescent="0.2">
      <c r="A110" s="167" t="s">
        <v>415</v>
      </c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331"/>
      <c r="M110" s="332"/>
      <c r="N110" s="332"/>
      <c r="O110" s="333"/>
      <c r="Q110" s="66"/>
      <c r="R110" s="67"/>
    </row>
    <row r="111" spans="1:52" ht="12.95" customHeight="1" x14ac:dyDescent="0.2">
      <c r="A111" s="50" t="s">
        <v>416</v>
      </c>
      <c r="B111" s="81" t="s">
        <v>144</v>
      </c>
      <c r="C111" s="81" t="s">
        <v>144</v>
      </c>
      <c r="D111" s="81" t="s">
        <v>419</v>
      </c>
      <c r="E111" s="102" t="s">
        <v>210</v>
      </c>
      <c r="F111" s="27" t="s">
        <v>44</v>
      </c>
      <c r="G111" s="27" t="s">
        <v>44</v>
      </c>
      <c r="H111" s="27" t="s">
        <v>44</v>
      </c>
      <c r="I111" s="27" t="s">
        <v>44</v>
      </c>
      <c r="J111" s="27" t="s">
        <v>44</v>
      </c>
      <c r="K111" s="119">
        <v>1556</v>
      </c>
      <c r="L111" s="335"/>
      <c r="M111" s="373"/>
      <c r="N111" s="373"/>
      <c r="O111" s="374"/>
      <c r="Q111" s="66"/>
      <c r="R111" s="67"/>
    </row>
    <row r="112" spans="1:52" ht="12.95" customHeight="1" x14ac:dyDescent="0.2">
      <c r="A112" s="50" t="s">
        <v>417</v>
      </c>
      <c r="B112" s="81" t="s">
        <v>144</v>
      </c>
      <c r="C112" s="81" t="s">
        <v>144</v>
      </c>
      <c r="D112" s="81" t="s">
        <v>420</v>
      </c>
      <c r="E112" s="102" t="s">
        <v>210</v>
      </c>
      <c r="F112" s="27" t="s">
        <v>44</v>
      </c>
      <c r="G112" s="27" t="s">
        <v>44</v>
      </c>
      <c r="H112" s="27" t="s">
        <v>44</v>
      </c>
      <c r="I112" s="27" t="s">
        <v>44</v>
      </c>
      <c r="J112" s="27" t="s">
        <v>44</v>
      </c>
      <c r="K112" s="119">
        <v>1607</v>
      </c>
      <c r="L112" s="342"/>
      <c r="M112" s="343"/>
      <c r="N112" s="343"/>
      <c r="O112" s="341"/>
      <c r="Q112" s="66"/>
      <c r="R112" s="67"/>
    </row>
    <row r="113" spans="1:52" ht="12.95" customHeight="1" x14ac:dyDescent="0.2">
      <c r="A113" s="50" t="s">
        <v>418</v>
      </c>
      <c r="B113" s="81" t="s">
        <v>144</v>
      </c>
      <c r="C113" s="81" t="s">
        <v>144</v>
      </c>
      <c r="D113" s="81" t="s">
        <v>421</v>
      </c>
      <c r="E113" s="102" t="s">
        <v>135</v>
      </c>
      <c r="F113" s="27" t="s">
        <v>44</v>
      </c>
      <c r="G113" s="27" t="s">
        <v>44</v>
      </c>
      <c r="H113" s="27" t="s">
        <v>44</v>
      </c>
      <c r="I113" s="27" t="s">
        <v>44</v>
      </c>
      <c r="J113" s="27" t="s">
        <v>44</v>
      </c>
      <c r="K113" s="119">
        <v>1730</v>
      </c>
      <c r="L113" s="344"/>
      <c r="M113" s="345"/>
      <c r="N113" s="345"/>
      <c r="O113" s="346"/>
      <c r="Q113" s="66"/>
      <c r="R113" s="67"/>
    </row>
    <row r="114" spans="1:52" ht="12.95" customHeight="1" x14ac:dyDescent="0.2">
      <c r="A114" s="152" t="s">
        <v>46</v>
      </c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331"/>
      <c r="M114" s="332"/>
      <c r="N114" s="332"/>
      <c r="O114" s="333"/>
      <c r="Q114" s="66"/>
      <c r="R114" s="67"/>
    </row>
    <row r="115" spans="1:52" ht="12.95" customHeight="1" x14ac:dyDescent="0.2">
      <c r="A115" s="50" t="s">
        <v>47</v>
      </c>
      <c r="B115" s="27" t="s">
        <v>44</v>
      </c>
      <c r="C115" s="27" t="s">
        <v>44</v>
      </c>
      <c r="D115" s="161" t="s">
        <v>48</v>
      </c>
      <c r="E115" s="161"/>
      <c r="F115" s="161"/>
      <c r="G115" s="161"/>
      <c r="H115" s="161"/>
      <c r="I115" s="161"/>
      <c r="J115" s="161"/>
      <c r="K115" s="119">
        <v>90</v>
      </c>
      <c r="L115" s="335"/>
      <c r="M115" s="376"/>
      <c r="N115" s="376"/>
      <c r="O115" s="377"/>
      <c r="Q115" s="66"/>
      <c r="R115" s="67"/>
    </row>
    <row r="116" spans="1:52" ht="14.1" customHeight="1" x14ac:dyDescent="0.2">
      <c r="A116" s="50" t="s">
        <v>368</v>
      </c>
      <c r="B116" s="27" t="s">
        <v>44</v>
      </c>
      <c r="C116" s="27" t="s">
        <v>44</v>
      </c>
      <c r="D116" s="161" t="s">
        <v>48</v>
      </c>
      <c r="E116" s="161"/>
      <c r="F116" s="161"/>
      <c r="G116" s="161"/>
      <c r="H116" s="161"/>
      <c r="I116" s="161"/>
      <c r="J116" s="161"/>
      <c r="K116" s="119">
        <v>208</v>
      </c>
      <c r="L116" s="378"/>
      <c r="M116" s="231"/>
      <c r="N116" s="231"/>
      <c r="O116" s="379"/>
      <c r="P116" s="8"/>
      <c r="Q116" s="66"/>
      <c r="R116" s="67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</row>
    <row r="117" spans="1:52" ht="12.95" customHeight="1" x14ac:dyDescent="0.2">
      <c r="A117" s="87" t="s">
        <v>431</v>
      </c>
      <c r="B117" s="27" t="s">
        <v>44</v>
      </c>
      <c r="C117" s="27" t="s">
        <v>44</v>
      </c>
      <c r="D117" s="161" t="s">
        <v>432</v>
      </c>
      <c r="E117" s="161"/>
      <c r="F117" s="161"/>
      <c r="G117" s="161"/>
      <c r="H117" s="161"/>
      <c r="I117" s="161"/>
      <c r="J117" s="161"/>
      <c r="K117" s="119">
        <v>270</v>
      </c>
      <c r="L117" s="378"/>
      <c r="M117" s="231"/>
      <c r="N117" s="231"/>
      <c r="O117" s="379"/>
      <c r="Q117" s="66"/>
      <c r="R117" s="67"/>
    </row>
    <row r="118" spans="1:52" ht="12.95" customHeight="1" x14ac:dyDescent="0.2">
      <c r="A118" s="87" t="s">
        <v>211</v>
      </c>
      <c r="B118" s="27" t="s">
        <v>44</v>
      </c>
      <c r="C118" s="27" t="s">
        <v>44</v>
      </c>
      <c r="D118" s="152" t="s">
        <v>166</v>
      </c>
      <c r="E118" s="245"/>
      <c r="F118" s="245"/>
      <c r="G118" s="245"/>
      <c r="H118" s="245"/>
      <c r="I118" s="245"/>
      <c r="J118" s="334"/>
      <c r="K118" s="119">
        <v>393</v>
      </c>
      <c r="L118" s="264"/>
      <c r="M118" s="265"/>
      <c r="N118" s="265"/>
      <c r="O118" s="380"/>
      <c r="Q118" s="66"/>
      <c r="R118" s="67"/>
    </row>
    <row r="119" spans="1:52" ht="12.95" customHeight="1" x14ac:dyDescent="0.2">
      <c r="A119" s="167" t="s">
        <v>430</v>
      </c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331"/>
      <c r="M119" s="332"/>
      <c r="N119" s="332"/>
      <c r="O119" s="333"/>
      <c r="Q119" s="66"/>
      <c r="R119" s="67"/>
    </row>
    <row r="120" spans="1:52" ht="15" x14ac:dyDescent="0.2">
      <c r="A120" s="50" t="s">
        <v>425</v>
      </c>
      <c r="B120" s="81" t="s">
        <v>144</v>
      </c>
      <c r="C120" s="81" t="s">
        <v>144</v>
      </c>
      <c r="D120" s="81" t="s">
        <v>406</v>
      </c>
      <c r="E120" s="102" t="s">
        <v>427</v>
      </c>
      <c r="F120" s="27" t="s">
        <v>44</v>
      </c>
      <c r="G120" s="27" t="s">
        <v>44</v>
      </c>
      <c r="H120" s="27" t="s">
        <v>44</v>
      </c>
      <c r="I120" s="27" t="s">
        <v>44</v>
      </c>
      <c r="J120" s="27" t="s">
        <v>44</v>
      </c>
      <c r="K120" s="119">
        <v>1000</v>
      </c>
      <c r="L120" s="335" t="s">
        <v>429</v>
      </c>
      <c r="M120" s="373"/>
      <c r="N120" s="373"/>
      <c r="O120" s="374"/>
      <c r="Q120" s="66"/>
      <c r="R120" s="67"/>
    </row>
    <row r="121" spans="1:52" ht="15" x14ac:dyDescent="0.2">
      <c r="A121" s="50" t="s">
        <v>422</v>
      </c>
      <c r="B121" s="81" t="s">
        <v>144</v>
      </c>
      <c r="C121" s="81" t="s">
        <v>144</v>
      </c>
      <c r="D121" s="81" t="s">
        <v>406</v>
      </c>
      <c r="E121" s="102" t="s">
        <v>427</v>
      </c>
      <c r="F121" s="27" t="s">
        <v>44</v>
      </c>
      <c r="G121" s="27" t="s">
        <v>44</v>
      </c>
      <c r="H121" s="27" t="s">
        <v>44</v>
      </c>
      <c r="I121" s="27" t="s">
        <v>44</v>
      </c>
      <c r="J121" s="27" t="s">
        <v>44</v>
      </c>
      <c r="K121" s="119">
        <v>1234</v>
      </c>
      <c r="L121" s="342"/>
      <c r="M121" s="343"/>
      <c r="N121" s="343"/>
      <c r="O121" s="341"/>
      <c r="Q121" s="66"/>
      <c r="R121" s="67"/>
    </row>
    <row r="122" spans="1:52" ht="15" x14ac:dyDescent="0.2">
      <c r="A122" s="50" t="s">
        <v>423</v>
      </c>
      <c r="B122" s="81" t="s">
        <v>144</v>
      </c>
      <c r="C122" s="81" t="s">
        <v>144</v>
      </c>
      <c r="D122" s="81" t="s">
        <v>426</v>
      </c>
      <c r="E122" s="102" t="s">
        <v>428</v>
      </c>
      <c r="F122" s="27" t="s">
        <v>44</v>
      </c>
      <c r="G122" s="27" t="s">
        <v>44</v>
      </c>
      <c r="H122" s="27" t="s">
        <v>44</v>
      </c>
      <c r="I122" s="27" t="s">
        <v>44</v>
      </c>
      <c r="J122" s="27" t="s">
        <v>44</v>
      </c>
      <c r="K122" s="119">
        <v>1436</v>
      </c>
      <c r="L122" s="342"/>
      <c r="M122" s="343"/>
      <c r="N122" s="343"/>
      <c r="O122" s="341"/>
      <c r="Q122" s="66"/>
      <c r="R122" s="67"/>
    </row>
    <row r="123" spans="1:52" ht="12.95" customHeight="1" x14ac:dyDescent="0.2">
      <c r="A123" s="50" t="s">
        <v>424</v>
      </c>
      <c r="B123" s="81" t="s">
        <v>144</v>
      </c>
      <c r="C123" s="81" t="s">
        <v>144</v>
      </c>
      <c r="D123" s="81" t="s">
        <v>426</v>
      </c>
      <c r="E123" s="102" t="s">
        <v>428</v>
      </c>
      <c r="F123" s="27" t="s">
        <v>44</v>
      </c>
      <c r="G123" s="27" t="s">
        <v>44</v>
      </c>
      <c r="H123" s="27" t="s">
        <v>44</v>
      </c>
      <c r="I123" s="27" t="s">
        <v>44</v>
      </c>
      <c r="J123" s="27" t="s">
        <v>44</v>
      </c>
      <c r="K123" s="119">
        <v>1587</v>
      </c>
      <c r="L123" s="344"/>
      <c r="M123" s="345"/>
      <c r="N123" s="345"/>
      <c r="O123" s="346"/>
      <c r="Q123" s="66"/>
      <c r="R123" s="67"/>
    </row>
    <row r="124" spans="1:52" ht="12.95" customHeight="1" x14ac:dyDescent="0.2">
      <c r="A124" s="152" t="s">
        <v>46</v>
      </c>
      <c r="B124" s="152"/>
      <c r="C124" s="152"/>
      <c r="D124" s="152"/>
      <c r="E124" s="152"/>
      <c r="F124" s="152"/>
      <c r="G124" s="152"/>
      <c r="H124" s="152"/>
      <c r="I124" s="152"/>
      <c r="J124" s="152"/>
      <c r="K124" s="155"/>
      <c r="L124" s="331"/>
      <c r="M124" s="332"/>
      <c r="N124" s="332"/>
      <c r="O124" s="333"/>
      <c r="Q124" s="66"/>
      <c r="R124" s="67"/>
    </row>
    <row r="125" spans="1:52" ht="12.95" customHeight="1" x14ac:dyDescent="0.2">
      <c r="A125" s="50" t="s">
        <v>47</v>
      </c>
      <c r="B125" s="4" t="s">
        <v>44</v>
      </c>
      <c r="C125" s="4" t="s">
        <v>44</v>
      </c>
      <c r="D125" s="161" t="s">
        <v>48</v>
      </c>
      <c r="E125" s="161"/>
      <c r="F125" s="161"/>
      <c r="G125" s="161"/>
      <c r="H125" s="161"/>
      <c r="I125" s="161"/>
      <c r="J125" s="152"/>
      <c r="K125" s="123">
        <v>90</v>
      </c>
      <c r="L125" s="376"/>
      <c r="M125" s="373"/>
      <c r="N125" s="373"/>
      <c r="O125" s="374"/>
      <c r="Q125" s="66"/>
      <c r="R125" s="67"/>
    </row>
    <row r="126" spans="1:52" ht="14.1" customHeight="1" x14ac:dyDescent="0.2">
      <c r="A126" s="50" t="s">
        <v>368</v>
      </c>
      <c r="B126" s="4" t="s">
        <v>44</v>
      </c>
      <c r="C126" s="4" t="s">
        <v>44</v>
      </c>
      <c r="D126" s="161" t="s">
        <v>48</v>
      </c>
      <c r="E126" s="161"/>
      <c r="F126" s="161"/>
      <c r="G126" s="161"/>
      <c r="H126" s="161"/>
      <c r="I126" s="161"/>
      <c r="J126" s="152"/>
      <c r="K126" s="123">
        <v>208</v>
      </c>
      <c r="L126" s="340"/>
      <c r="M126" s="343"/>
      <c r="N126" s="343"/>
      <c r="O126" s="341"/>
      <c r="P126" s="8"/>
      <c r="Q126" s="66"/>
      <c r="R126" s="67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</row>
    <row r="127" spans="1:52" ht="12.95" customHeight="1" x14ac:dyDescent="0.2">
      <c r="A127" s="87" t="s">
        <v>431</v>
      </c>
      <c r="B127" s="4" t="s">
        <v>44</v>
      </c>
      <c r="C127" s="4" t="s">
        <v>44</v>
      </c>
      <c r="D127" s="161" t="s">
        <v>432</v>
      </c>
      <c r="E127" s="161"/>
      <c r="F127" s="161"/>
      <c r="G127" s="161"/>
      <c r="H127" s="161"/>
      <c r="I127" s="161"/>
      <c r="J127" s="152"/>
      <c r="K127" s="123">
        <v>270</v>
      </c>
      <c r="L127" s="345"/>
      <c r="M127" s="345"/>
      <c r="N127" s="345"/>
      <c r="O127" s="346"/>
      <c r="Q127" s="66"/>
      <c r="R127" s="67"/>
    </row>
    <row r="128" spans="1:52" ht="12.95" customHeight="1" x14ac:dyDescent="0.2">
      <c r="A128" s="87" t="s">
        <v>109</v>
      </c>
      <c r="B128" s="27" t="s">
        <v>44</v>
      </c>
      <c r="C128" s="27" t="s">
        <v>44</v>
      </c>
      <c r="D128" s="152" t="s">
        <v>166</v>
      </c>
      <c r="E128" s="245"/>
      <c r="F128" s="245"/>
      <c r="G128" s="245"/>
      <c r="H128" s="245"/>
      <c r="I128" s="245"/>
      <c r="J128" s="245"/>
      <c r="K128" s="123">
        <v>243</v>
      </c>
      <c r="L128" s="46"/>
      <c r="M128" s="46"/>
      <c r="N128" s="46"/>
      <c r="O128" s="47"/>
      <c r="Q128" s="66"/>
      <c r="R128" s="67"/>
    </row>
    <row r="129" spans="1:15" ht="12.95" customHeight="1" x14ac:dyDescent="0.2">
      <c r="A129" s="36"/>
      <c r="B129" s="37"/>
      <c r="C129" s="37"/>
      <c r="D129" s="32"/>
      <c r="E129" s="32"/>
      <c r="F129" s="32"/>
      <c r="G129" s="32"/>
      <c r="H129" s="32"/>
      <c r="I129" s="32"/>
      <c r="J129" s="32"/>
      <c r="K129" s="38"/>
      <c r="L129" s="11"/>
      <c r="M129" s="11"/>
      <c r="N129" s="11"/>
      <c r="O129" s="11"/>
    </row>
    <row r="130" spans="1:15" ht="12.95" customHeight="1" x14ac:dyDescent="0.2">
      <c r="A130" s="36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1:15" ht="12.95" customHeight="1" x14ac:dyDescent="0.2">
      <c r="A131" s="36"/>
      <c r="B131" s="37"/>
      <c r="C131" s="37"/>
      <c r="D131" s="32"/>
      <c r="E131" s="32"/>
      <c r="F131" s="32"/>
      <c r="G131" s="32"/>
      <c r="H131" s="32"/>
      <c r="I131" s="32"/>
      <c r="J131" s="32"/>
      <c r="K131" s="38"/>
      <c r="L131" s="11"/>
      <c r="M131" s="11"/>
      <c r="N131" s="11"/>
      <c r="O131" s="11"/>
    </row>
    <row r="132" spans="1:15" ht="12.95" customHeight="1" x14ac:dyDescent="0.2">
      <c r="A132" s="36"/>
      <c r="B132" s="37"/>
      <c r="C132" s="37"/>
      <c r="D132" s="32"/>
      <c r="E132" s="32"/>
      <c r="F132" s="32"/>
      <c r="G132" s="32"/>
      <c r="H132" s="32"/>
      <c r="I132" s="32"/>
      <c r="J132" s="32"/>
      <c r="K132" s="38"/>
      <c r="L132" s="11"/>
      <c r="M132" s="11"/>
      <c r="N132" s="11"/>
      <c r="O132" s="11"/>
    </row>
    <row r="133" spans="1:15" ht="12.95" customHeight="1" x14ac:dyDescent="0.2">
      <c r="A133" s="36"/>
      <c r="B133" s="37"/>
      <c r="C133" s="37"/>
      <c r="D133" s="32"/>
      <c r="E133" s="32"/>
      <c r="F133" s="32"/>
      <c r="G133" s="32"/>
      <c r="H133" s="32"/>
      <c r="I133" s="32"/>
      <c r="J133" s="32"/>
      <c r="K133" s="38"/>
      <c r="L133" s="11"/>
      <c r="M133" s="11"/>
      <c r="N133" s="11"/>
      <c r="O133" s="11"/>
    </row>
    <row r="134" spans="1:15" ht="12.95" customHeight="1" x14ac:dyDescent="0.2">
      <c r="A134" s="36"/>
      <c r="B134" s="37"/>
      <c r="C134" s="37"/>
      <c r="D134" s="32"/>
      <c r="E134" s="32"/>
      <c r="F134" s="32"/>
      <c r="G134" s="32"/>
      <c r="H134" s="32"/>
      <c r="I134" s="32"/>
      <c r="J134" s="32"/>
      <c r="K134" s="38"/>
      <c r="L134" s="11"/>
      <c r="M134" s="11"/>
      <c r="N134" s="11"/>
      <c r="O134" s="11"/>
    </row>
    <row r="135" spans="1:15" ht="12.95" customHeight="1" x14ac:dyDescent="0.2">
      <c r="A135" s="36"/>
      <c r="B135" s="37"/>
      <c r="C135" s="37"/>
      <c r="D135" s="32"/>
      <c r="E135" s="32"/>
      <c r="F135" s="32"/>
      <c r="G135" s="32"/>
      <c r="H135" s="32"/>
      <c r="I135" s="32"/>
      <c r="J135" s="32"/>
      <c r="K135" s="38"/>
      <c r="L135" s="11"/>
      <c r="M135" s="11"/>
      <c r="N135" s="11"/>
      <c r="O135" s="11"/>
    </row>
    <row r="136" spans="1:15" ht="12.95" customHeight="1" x14ac:dyDescent="0.2">
      <c r="A136" s="36"/>
      <c r="B136" s="37"/>
      <c r="C136" s="37"/>
      <c r="D136" s="32"/>
      <c r="E136" s="32"/>
      <c r="F136" s="32"/>
      <c r="G136" s="32"/>
      <c r="H136" s="32"/>
      <c r="I136" s="32"/>
      <c r="J136" s="32"/>
      <c r="K136" s="38"/>
      <c r="L136" s="11"/>
      <c r="M136" s="11"/>
      <c r="N136" s="11"/>
      <c r="O136" s="11"/>
    </row>
    <row r="137" spans="1:15" ht="14.1" customHeight="1" x14ac:dyDescent="0.2">
      <c r="A137" s="12"/>
      <c r="B137" s="13"/>
      <c r="C137" s="13"/>
      <c r="D137" s="14"/>
      <c r="E137" s="13"/>
      <c r="F137" s="15"/>
      <c r="G137" s="13"/>
      <c r="H137" s="13"/>
      <c r="I137" s="14"/>
      <c r="J137" s="14"/>
      <c r="K137" s="127"/>
      <c r="L137" s="127"/>
      <c r="M137" s="127"/>
      <c r="N137" s="127"/>
      <c r="O137" s="127"/>
    </row>
    <row r="138" spans="1:15" ht="18" customHeight="1" x14ac:dyDescent="0.2">
      <c r="A138" s="12"/>
      <c r="B138" s="18"/>
      <c r="C138" s="18"/>
      <c r="D138" s="18"/>
      <c r="E138" s="18"/>
      <c r="F138" s="16"/>
      <c r="G138" s="17"/>
      <c r="H138" s="17"/>
      <c r="I138" s="14"/>
      <c r="J138" s="14"/>
      <c r="K138" s="127"/>
      <c r="L138" s="127"/>
      <c r="M138" s="127"/>
      <c r="N138" s="127"/>
      <c r="O138" s="127"/>
    </row>
    <row r="139" spans="1:15" ht="18" customHeight="1" x14ac:dyDescent="0.2">
      <c r="B139" s="18"/>
      <c r="C139" s="18"/>
      <c r="D139" s="18"/>
      <c r="E139" s="18"/>
      <c r="F139" s="16"/>
      <c r="G139" s="17"/>
      <c r="H139" s="17"/>
      <c r="K139" s="127"/>
      <c r="L139" s="127"/>
      <c r="M139" s="127"/>
      <c r="N139" s="127"/>
      <c r="O139" s="127"/>
    </row>
    <row r="140" spans="1:15" ht="18" customHeight="1" x14ac:dyDescent="0.2">
      <c r="B140" s="18"/>
      <c r="C140" s="18"/>
      <c r="D140" s="19"/>
      <c r="E140" s="19"/>
      <c r="F140" s="20"/>
      <c r="G140" s="18"/>
      <c r="H140" s="18"/>
      <c r="K140" s="127"/>
      <c r="L140" s="127"/>
      <c r="M140" s="127"/>
      <c r="N140" s="127"/>
      <c r="O140" s="127"/>
    </row>
    <row r="141" spans="1:15" ht="18" customHeight="1" x14ac:dyDescent="0.2">
      <c r="B141" s="18"/>
      <c r="C141" s="18"/>
      <c r="D141" s="18"/>
      <c r="E141" s="18"/>
      <c r="F141" s="16"/>
      <c r="G141" s="17"/>
      <c r="H141" s="17"/>
      <c r="K141" s="21"/>
      <c r="L141" s="21"/>
      <c r="M141" s="21"/>
      <c r="N141" s="21"/>
      <c r="O141" s="21"/>
    </row>
    <row r="142" spans="1:15" ht="18" customHeight="1" x14ac:dyDescent="0.2">
      <c r="B142" s="18"/>
      <c r="C142" s="18"/>
      <c r="D142" s="18"/>
      <c r="E142" s="18"/>
      <c r="F142" s="16"/>
      <c r="G142" s="17"/>
      <c r="H142" s="17"/>
      <c r="K142" s="18"/>
      <c r="L142" s="18"/>
      <c r="M142" s="18"/>
      <c r="N142" s="18"/>
      <c r="O142" s="18"/>
    </row>
    <row r="143" spans="1:15" ht="18" customHeight="1" x14ac:dyDescent="0.2">
      <c r="B143" s="18"/>
      <c r="C143" s="18"/>
      <c r="D143" s="18"/>
      <c r="E143" s="18"/>
      <c r="F143" s="16"/>
      <c r="G143" s="17"/>
      <c r="H143" s="17"/>
      <c r="K143" s="18"/>
      <c r="L143" s="18"/>
      <c r="M143" s="18"/>
      <c r="N143" s="18"/>
      <c r="O143" s="18"/>
    </row>
    <row r="144" spans="1:15" ht="18" customHeight="1" x14ac:dyDescent="0.2">
      <c r="B144" s="18"/>
      <c r="C144" s="18"/>
      <c r="D144" s="18"/>
      <c r="E144" s="18"/>
      <c r="F144" s="16"/>
      <c r="G144" s="17"/>
      <c r="H144" s="17"/>
      <c r="K144" s="19"/>
      <c r="L144" s="19"/>
      <c r="M144" s="19"/>
      <c r="N144" s="19"/>
      <c r="O144" s="19"/>
    </row>
    <row r="145" spans="1:15" ht="18" customHeight="1" x14ac:dyDescent="0.2">
      <c r="B145" s="18"/>
      <c r="C145" s="18"/>
      <c r="D145" s="18"/>
      <c r="E145" s="18"/>
      <c r="F145" s="16"/>
      <c r="G145" s="17"/>
      <c r="H145" s="17"/>
      <c r="K145" s="21"/>
      <c r="L145" s="21"/>
      <c r="M145" s="21"/>
      <c r="N145" s="21"/>
      <c r="O145" s="21"/>
    </row>
    <row r="146" spans="1:15" ht="18" customHeight="1" x14ac:dyDescent="0.2">
      <c r="B146" s="18"/>
      <c r="C146" s="18"/>
      <c r="D146" s="18"/>
      <c r="E146" s="18"/>
      <c r="F146" s="16"/>
      <c r="G146" s="17"/>
      <c r="H146" s="17"/>
      <c r="K146" s="18"/>
      <c r="L146" s="18"/>
      <c r="M146" s="18"/>
      <c r="N146" s="18"/>
      <c r="O146" s="18"/>
    </row>
    <row r="147" spans="1:15" s="9" customFormat="1" ht="18" customHeight="1" x14ac:dyDescent="0.2">
      <c r="A147" s="22"/>
      <c r="B147" s="18"/>
      <c r="C147" s="18"/>
      <c r="D147" s="18"/>
      <c r="E147" s="18"/>
      <c r="F147" s="16"/>
      <c r="G147" s="17"/>
      <c r="H147" s="17"/>
      <c r="I147" s="23"/>
      <c r="J147" s="24"/>
      <c r="K147" s="18"/>
      <c r="L147" s="18"/>
      <c r="M147" s="18"/>
      <c r="N147" s="18"/>
      <c r="O147" s="18"/>
    </row>
    <row r="148" spans="1:15" s="10" customFormat="1" ht="18" customHeight="1" x14ac:dyDescent="0.2">
      <c r="A148" s="25"/>
      <c r="B148" s="18"/>
      <c r="C148" s="18"/>
      <c r="D148" s="18"/>
      <c r="E148" s="18"/>
      <c r="F148" s="16"/>
      <c r="G148" s="17"/>
      <c r="H148" s="17"/>
      <c r="I148" s="23"/>
      <c r="J148" s="24"/>
      <c r="K148" s="28"/>
      <c r="L148" s="23"/>
      <c r="M148" s="23"/>
      <c r="N148" s="29"/>
      <c r="O148" s="29"/>
    </row>
    <row r="149" spans="1:15" ht="14.1" customHeight="1" x14ac:dyDescent="0.2"/>
    <row r="150" spans="1:15" ht="14.1" customHeight="1" x14ac:dyDescent="0.2"/>
    <row r="151" spans="1:15" ht="14.1" customHeight="1" x14ac:dyDescent="0.2"/>
    <row r="152" spans="1:15" ht="14.1" customHeight="1" x14ac:dyDescent="0.2"/>
    <row r="153" spans="1:15" ht="14.1" customHeight="1" x14ac:dyDescent="0.2"/>
    <row r="154" spans="1:15" ht="14.1" customHeight="1" x14ac:dyDescent="0.2"/>
    <row r="155" spans="1:15" ht="14.1" customHeight="1" x14ac:dyDescent="0.2"/>
    <row r="156" spans="1:15" ht="14.1" customHeight="1" x14ac:dyDescent="0.2"/>
    <row r="157" spans="1:15" ht="14.1" customHeight="1" x14ac:dyDescent="0.2"/>
    <row r="158" spans="1:15" ht="14.1" customHeight="1" x14ac:dyDescent="0.2"/>
    <row r="159" spans="1:15" ht="14.1" customHeight="1" x14ac:dyDescent="0.2"/>
    <row r="160" spans="1:15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285A0D2A-B87E-49F3-8437-DBFC219FA501}">
      <selection activeCell="K4" sqref="K4"/>
      <rowBreaks count="2" manualBreakCount="2">
        <brk id="64" max="14" man="1"/>
        <brk id="143" max="14" man="1"/>
      </rowBreaks>
      <pageMargins left="0.59027777777777779" right="0.19652777777777777" top="0.43333333333333335" bottom="0.31458333333333333" header="0.51180555555555551" footer="0.11805555555555555"/>
      <printOptions horizontalCentered="1"/>
      <pageSetup paperSize="9" scale="68" firstPageNumber="0" orientation="portrait" horizontalDpi="300" verticalDpi="300" r:id="rId1"/>
      <headerFooter alignWithMargins="0">
        <oddFooter>&amp;CООО "АйКонд", РБ, 220113, г. Минск, ул. Мележа,  5/2, 803 , тел./факс: (017) 287-65-10 , e-mail:office@icond.by, www.icond.by</oddFooter>
      </headerFooter>
    </customSheetView>
  </customSheetViews>
  <mergeCells count="137">
    <mergeCell ref="A1:O1"/>
    <mergeCell ref="L55:O55"/>
    <mergeCell ref="L73:O73"/>
    <mergeCell ref="L74:O74"/>
    <mergeCell ref="L75:O75"/>
    <mergeCell ref="L76:O77"/>
    <mergeCell ref="L64:O67"/>
    <mergeCell ref="A73:K73"/>
    <mergeCell ref="A55:K55"/>
    <mergeCell ref="A68:K68"/>
    <mergeCell ref="D125:J125"/>
    <mergeCell ref="D108:J108"/>
    <mergeCell ref="D115:J115"/>
    <mergeCell ref="D116:J116"/>
    <mergeCell ref="D117:J117"/>
    <mergeCell ref="D118:J118"/>
    <mergeCell ref="A119:K119"/>
    <mergeCell ref="L119:O119"/>
    <mergeCell ref="D93:J93"/>
    <mergeCell ref="L101:O101"/>
    <mergeCell ref="L102:O104"/>
    <mergeCell ref="L105:O105"/>
    <mergeCell ref="L68:O68"/>
    <mergeCell ref="A51:K51"/>
    <mergeCell ref="D71:J71"/>
    <mergeCell ref="A110:K110"/>
    <mergeCell ref="A105:K105"/>
    <mergeCell ref="D70:J70"/>
    <mergeCell ref="D99:J99"/>
    <mergeCell ref="D94:J94"/>
    <mergeCell ref="A75:K75"/>
    <mergeCell ref="D76:J76"/>
    <mergeCell ref="D77:J77"/>
    <mergeCell ref="A78:K78"/>
    <mergeCell ref="A82:K82"/>
    <mergeCell ref="L78:O78"/>
    <mergeCell ref="L79:O81"/>
    <mergeCell ref="L82:O82"/>
    <mergeCell ref="D85:J85"/>
    <mergeCell ref="L110:O110"/>
    <mergeCell ref="L87:O87"/>
    <mergeCell ref="D83:J83"/>
    <mergeCell ref="D84:J84"/>
    <mergeCell ref="A87:K87"/>
    <mergeCell ref="A92:K92"/>
    <mergeCell ref="L88:O91"/>
    <mergeCell ref="A8:O8"/>
    <mergeCell ref="A9:K9"/>
    <mergeCell ref="B10:C10"/>
    <mergeCell ref="B11:C11"/>
    <mergeCell ref="L9:O9"/>
    <mergeCell ref="L10:O17"/>
    <mergeCell ref="B12:C12"/>
    <mergeCell ref="L60:O62"/>
    <mergeCell ref="L63:O63"/>
    <mergeCell ref="A2:O2"/>
    <mergeCell ref="A3:A5"/>
    <mergeCell ref="B3:C3"/>
    <mergeCell ref="D3:D4"/>
    <mergeCell ref="E3:E4"/>
    <mergeCell ref="A7:O7"/>
    <mergeCell ref="K3:L3"/>
    <mergeCell ref="M3:O5"/>
    <mergeCell ref="A6:O6"/>
    <mergeCell ref="F3:F4"/>
    <mergeCell ref="G3:H3"/>
    <mergeCell ref="I3:J3"/>
    <mergeCell ref="B15:C15"/>
    <mergeCell ref="B16:C16"/>
    <mergeCell ref="B17:C17"/>
    <mergeCell ref="B13:C13"/>
    <mergeCell ref="A32:K32"/>
    <mergeCell ref="J20:J21"/>
    <mergeCell ref="B14:C14"/>
    <mergeCell ref="A18:O18"/>
    <mergeCell ref="A19:O19"/>
    <mergeCell ref="D128:J128"/>
    <mergeCell ref="A124:K124"/>
    <mergeCell ref="L124:O124"/>
    <mergeCell ref="L33:O40"/>
    <mergeCell ref="L69:O72"/>
    <mergeCell ref="L83:O86"/>
    <mergeCell ref="L93:O100"/>
    <mergeCell ref="L106:O109"/>
    <mergeCell ref="L115:O118"/>
    <mergeCell ref="D72:J72"/>
    <mergeCell ref="D86:J86"/>
    <mergeCell ref="L125:O127"/>
    <mergeCell ref="D126:J126"/>
    <mergeCell ref="D127:J127"/>
    <mergeCell ref="L120:O123"/>
    <mergeCell ref="L114:O114"/>
    <mergeCell ref="D95:J95"/>
    <mergeCell ref="D98:J98"/>
    <mergeCell ref="D106:J106"/>
    <mergeCell ref="D107:J107"/>
    <mergeCell ref="A114:K114"/>
    <mergeCell ref="D96:J96"/>
    <mergeCell ref="D97:J97"/>
    <mergeCell ref="A101:K101"/>
    <mergeCell ref="L111:O113"/>
    <mergeCell ref="E20:E21"/>
    <mergeCell ref="G20:G21"/>
    <mergeCell ref="H20:H21"/>
    <mergeCell ref="I20:I21"/>
    <mergeCell ref="L20:O21"/>
    <mergeCell ref="A22:O22"/>
    <mergeCell ref="E23:E25"/>
    <mergeCell ref="G23:G25"/>
    <mergeCell ref="H23:H25"/>
    <mergeCell ref="L92:O92"/>
    <mergeCell ref="D100:J100"/>
    <mergeCell ref="D109:J109"/>
    <mergeCell ref="L41:O41"/>
    <mergeCell ref="L42:O50"/>
    <mergeCell ref="A41:K41"/>
    <mergeCell ref="D69:J69"/>
    <mergeCell ref="A59:K59"/>
    <mergeCell ref="A63:K63"/>
    <mergeCell ref="L56:O58"/>
    <mergeCell ref="L59:O59"/>
    <mergeCell ref="L51:O51"/>
    <mergeCell ref="L52:O54"/>
    <mergeCell ref="L32:O32"/>
    <mergeCell ref="J26:J28"/>
    <mergeCell ref="L26:O28"/>
    <mergeCell ref="E27:E28"/>
    <mergeCell ref="I23:I25"/>
    <mergeCell ref="J23:J25"/>
    <mergeCell ref="L23:O25"/>
    <mergeCell ref="A29:O29"/>
    <mergeCell ref="D30:J30"/>
    <mergeCell ref="L30:O31"/>
    <mergeCell ref="D31:J31"/>
    <mergeCell ref="G26:G28"/>
    <mergeCell ref="H26:H28"/>
    <mergeCell ref="I26:I28"/>
  </mergeCells>
  <printOptions horizontalCentered="1"/>
  <pageMargins left="0.59027777777777779" right="0.19652777777777777" top="0.43333333333333335" bottom="0.31458333333333333" header="0.51180555555555551" footer="0.11805555555555555"/>
  <pageSetup paperSize="9" scale="68" firstPageNumber="0" orientation="portrait" horizontalDpi="300" verticalDpi="300" r:id="rId2"/>
  <headerFooter alignWithMargins="0">
    <oddFooter>&amp;CООО "АйКонд", РБ, 220113, г. Минск, ул. Мележа,  5/2, 803 , тел./факс: (017) 287-65-10 , e-mail:office@icond.by, www.icond.by</oddFooter>
  </headerFooter>
  <rowBreaks count="1" manualBreakCount="1">
    <brk id="7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H15" sqref="H15"/>
    </sheetView>
  </sheetViews>
  <sheetFormatPr defaultRowHeight="12.75" x14ac:dyDescent="0.2"/>
  <cols>
    <col min="1" max="1" width="21.7109375" style="39" customWidth="1"/>
    <col min="2" max="2" width="15.7109375" style="39" customWidth="1"/>
    <col min="3" max="3" width="30.42578125" style="39" customWidth="1"/>
    <col min="4" max="4" width="22.140625" style="45" customWidth="1"/>
    <col min="5" max="5" width="8.7109375" style="45" customWidth="1"/>
    <col min="6" max="6" width="17.5703125" style="39" customWidth="1"/>
    <col min="7" max="7" width="9.140625" style="39"/>
    <col min="8" max="8" width="10.5703125" style="39" customWidth="1"/>
    <col min="9" max="9" width="9.140625" style="39" customWidth="1"/>
    <col min="10" max="16384" width="9.140625" style="39"/>
  </cols>
  <sheetData>
    <row r="1" spans="1:12" ht="20.25" x14ac:dyDescent="0.3">
      <c r="A1" s="412" t="s">
        <v>558</v>
      </c>
      <c r="B1" s="413"/>
      <c r="C1" s="413"/>
      <c r="D1" s="413"/>
      <c r="E1" s="413"/>
      <c r="F1" s="414"/>
    </row>
    <row r="2" spans="1:12" ht="63.75" customHeight="1" x14ac:dyDescent="0.2">
      <c r="A2" s="408" t="s">
        <v>173</v>
      </c>
      <c r="B2" s="409"/>
      <c r="C2" s="409"/>
      <c r="D2" s="409"/>
      <c r="E2" s="409"/>
      <c r="F2" s="410"/>
    </row>
    <row r="3" spans="1:12" s="42" customFormat="1" ht="36" customHeight="1" x14ac:dyDescent="0.2">
      <c r="A3" s="303" t="s">
        <v>174</v>
      </c>
      <c r="B3" s="304" t="s">
        <v>3</v>
      </c>
      <c r="C3" s="303" t="s">
        <v>26</v>
      </c>
      <c r="D3" s="407" t="s">
        <v>175</v>
      </c>
      <c r="E3" s="304" t="s">
        <v>176</v>
      </c>
      <c r="F3" s="352" t="s">
        <v>7</v>
      </c>
    </row>
    <row r="4" spans="1:12" s="42" customFormat="1" ht="14.25" customHeight="1" x14ac:dyDescent="0.2">
      <c r="A4" s="303"/>
      <c r="B4" s="304"/>
      <c r="C4" s="303"/>
      <c r="D4" s="407"/>
      <c r="E4" s="304"/>
      <c r="F4" s="352"/>
    </row>
    <row r="5" spans="1:12" s="42" customFormat="1" ht="22.5" customHeight="1" x14ac:dyDescent="0.2">
      <c r="A5" s="303"/>
      <c r="B5" s="4" t="s">
        <v>12</v>
      </c>
      <c r="C5" s="5" t="s">
        <v>14</v>
      </c>
      <c r="D5" s="35" t="s">
        <v>177</v>
      </c>
      <c r="E5" s="5" t="s">
        <v>178</v>
      </c>
      <c r="F5" s="76" t="s">
        <v>380</v>
      </c>
    </row>
    <row r="6" spans="1:12" ht="15.75" customHeight="1" x14ac:dyDescent="0.2">
      <c r="A6" s="264" t="s">
        <v>179</v>
      </c>
      <c r="B6" s="345"/>
      <c r="C6" s="345"/>
      <c r="D6" s="345"/>
      <c r="E6" s="345"/>
      <c r="F6" s="345"/>
    </row>
    <row r="7" spans="1:12" ht="14.25" x14ac:dyDescent="0.2">
      <c r="A7" s="50" t="s">
        <v>378</v>
      </c>
      <c r="B7" s="4">
        <v>150</v>
      </c>
      <c r="C7" s="4" t="s">
        <v>180</v>
      </c>
      <c r="D7" s="4">
        <v>90</v>
      </c>
      <c r="E7" s="4">
        <v>24</v>
      </c>
      <c r="F7" s="107">
        <v>1191</v>
      </c>
      <c r="K7" s="66"/>
      <c r="L7" s="67"/>
    </row>
    <row r="8" spans="1:12" ht="14.25" x14ac:dyDescent="0.2">
      <c r="A8" s="50" t="s">
        <v>379</v>
      </c>
      <c r="B8" s="4">
        <v>250</v>
      </c>
      <c r="C8" s="4" t="s">
        <v>180</v>
      </c>
      <c r="D8" s="4">
        <v>90</v>
      </c>
      <c r="E8" s="4">
        <v>24</v>
      </c>
      <c r="F8" s="107">
        <v>1408</v>
      </c>
      <c r="G8" s="43"/>
      <c r="H8" s="44"/>
      <c r="K8" s="66"/>
      <c r="L8" s="67"/>
    </row>
    <row r="9" spans="1:12" ht="14.25" x14ac:dyDescent="0.2">
      <c r="A9" s="50" t="s">
        <v>559</v>
      </c>
      <c r="B9" s="4">
        <v>350</v>
      </c>
      <c r="C9" s="4" t="s">
        <v>381</v>
      </c>
      <c r="D9" s="4">
        <v>90</v>
      </c>
      <c r="E9" s="4">
        <v>39</v>
      </c>
      <c r="F9" s="107">
        <v>1627</v>
      </c>
      <c r="G9" s="43"/>
      <c r="H9" s="44"/>
      <c r="K9" s="66"/>
      <c r="L9" s="67"/>
    </row>
    <row r="10" spans="1:12" ht="14.25" x14ac:dyDescent="0.2">
      <c r="A10" s="50" t="s">
        <v>560</v>
      </c>
      <c r="B10" s="4">
        <v>500</v>
      </c>
      <c r="C10" s="4" t="s">
        <v>381</v>
      </c>
      <c r="D10" s="4">
        <v>90</v>
      </c>
      <c r="E10" s="4">
        <v>39</v>
      </c>
      <c r="F10" s="107">
        <v>1801</v>
      </c>
      <c r="G10" s="43"/>
      <c r="H10" s="44"/>
      <c r="K10" s="66"/>
      <c r="L10" s="67"/>
    </row>
    <row r="11" spans="1:12" ht="14.25" x14ac:dyDescent="0.2">
      <c r="A11" s="50" t="s">
        <v>561</v>
      </c>
      <c r="B11" s="4">
        <v>650</v>
      </c>
      <c r="C11" s="4" t="s">
        <v>383</v>
      </c>
      <c r="D11" s="4">
        <v>90</v>
      </c>
      <c r="E11" s="4">
        <v>58</v>
      </c>
      <c r="F11" s="107">
        <v>1981</v>
      </c>
      <c r="G11" s="43"/>
      <c r="H11" s="44"/>
      <c r="K11" s="66"/>
      <c r="L11" s="67"/>
    </row>
    <row r="12" spans="1:12" ht="14.25" x14ac:dyDescent="0.2">
      <c r="A12" s="50" t="s">
        <v>562</v>
      </c>
      <c r="B12" s="4">
        <v>800</v>
      </c>
      <c r="C12" s="4" t="s">
        <v>384</v>
      </c>
      <c r="D12" s="4">
        <v>90</v>
      </c>
      <c r="E12" s="4">
        <v>70</v>
      </c>
      <c r="F12" s="107">
        <v>2163</v>
      </c>
      <c r="G12" s="43"/>
      <c r="H12" s="44"/>
      <c r="K12" s="66"/>
      <c r="L12" s="67"/>
    </row>
    <row r="13" spans="1:12" ht="14.25" x14ac:dyDescent="0.2">
      <c r="A13" s="50" t="s">
        <v>563</v>
      </c>
      <c r="B13" s="4">
        <v>1000</v>
      </c>
      <c r="C13" s="4" t="s">
        <v>384</v>
      </c>
      <c r="D13" s="4">
        <v>90</v>
      </c>
      <c r="E13" s="4">
        <v>70</v>
      </c>
      <c r="F13" s="107">
        <v>2451</v>
      </c>
      <c r="K13" s="66"/>
      <c r="L13" s="67"/>
    </row>
    <row r="14" spans="1:12" ht="14.25" x14ac:dyDescent="0.2">
      <c r="A14" s="50" t="s">
        <v>564</v>
      </c>
      <c r="B14" s="4">
        <v>1500</v>
      </c>
      <c r="C14" s="4" t="s">
        <v>382</v>
      </c>
      <c r="D14" s="4">
        <v>90</v>
      </c>
      <c r="E14" s="4">
        <v>145</v>
      </c>
      <c r="F14" s="107">
        <v>4058</v>
      </c>
      <c r="K14" s="66"/>
      <c r="L14" s="67"/>
    </row>
    <row r="15" spans="1:12" ht="14.25" x14ac:dyDescent="0.2">
      <c r="A15" s="89" t="s">
        <v>565</v>
      </c>
      <c r="B15" s="118">
        <v>2000</v>
      </c>
      <c r="C15" s="118" t="s">
        <v>382</v>
      </c>
      <c r="D15" s="118">
        <v>90</v>
      </c>
      <c r="E15" s="118">
        <v>145</v>
      </c>
      <c r="F15" s="107">
        <v>4834</v>
      </c>
      <c r="K15" s="66"/>
      <c r="L15" s="67"/>
    </row>
    <row r="16" spans="1:12" ht="12.75" customHeight="1" x14ac:dyDescent="0.2">
      <c r="A16" s="415" t="s">
        <v>46</v>
      </c>
      <c r="B16" s="416"/>
      <c r="C16" s="416"/>
      <c r="D16" s="416"/>
      <c r="E16" s="416"/>
      <c r="F16" s="416"/>
      <c r="K16" s="66"/>
      <c r="L16" s="67"/>
    </row>
    <row r="17" spans="1:12" ht="14.25" x14ac:dyDescent="0.2">
      <c r="A17" s="100" t="s">
        <v>368</v>
      </c>
      <c r="B17" s="314" t="s">
        <v>152</v>
      </c>
      <c r="C17" s="411"/>
      <c r="D17" s="411"/>
      <c r="E17" s="411"/>
      <c r="F17" s="107">
        <v>208</v>
      </c>
      <c r="K17" s="66"/>
      <c r="L17" s="67"/>
    </row>
    <row r="18" spans="1:12" ht="12.75" customHeight="1" x14ac:dyDescent="0.2">
      <c r="A18" s="100" t="s">
        <v>47</v>
      </c>
      <c r="B18" s="314" t="s">
        <v>152</v>
      </c>
      <c r="C18" s="411"/>
      <c r="D18" s="411"/>
      <c r="E18" s="411"/>
      <c r="F18" s="107">
        <v>90</v>
      </c>
      <c r="K18" s="66"/>
      <c r="L18" s="67"/>
    </row>
    <row r="19" spans="1:12" ht="15" customHeight="1" x14ac:dyDescent="0.2">
      <c r="A19" s="100" t="s">
        <v>181</v>
      </c>
      <c r="B19" s="314" t="s">
        <v>182</v>
      </c>
      <c r="C19" s="411"/>
      <c r="D19" s="411"/>
      <c r="E19" s="411"/>
      <c r="F19" s="107">
        <v>205</v>
      </c>
      <c r="K19" s="66"/>
      <c r="L19" s="67"/>
    </row>
    <row r="20" spans="1:12" ht="15" customHeight="1" x14ac:dyDescent="0.2">
      <c r="A20" s="264" t="s">
        <v>183</v>
      </c>
      <c r="B20" s="345"/>
      <c r="C20" s="345"/>
      <c r="D20" s="345"/>
      <c r="E20" s="345"/>
      <c r="F20" s="345"/>
      <c r="K20" s="66"/>
      <c r="L20" s="67"/>
    </row>
    <row r="21" spans="1:12" ht="15" customHeight="1" x14ac:dyDescent="0.2">
      <c r="A21" s="50" t="s">
        <v>337</v>
      </c>
      <c r="B21" s="118">
        <v>500</v>
      </c>
      <c r="C21" s="118" t="s">
        <v>184</v>
      </c>
      <c r="D21" s="5">
        <v>210</v>
      </c>
      <c r="E21" s="5">
        <v>94</v>
      </c>
      <c r="F21" s="107">
        <v>6934</v>
      </c>
      <c r="K21" s="66"/>
      <c r="L21" s="67"/>
    </row>
    <row r="22" spans="1:12" ht="15" customHeight="1" x14ac:dyDescent="0.2">
      <c r="A22" s="89" t="s">
        <v>335</v>
      </c>
      <c r="B22" s="118">
        <v>750</v>
      </c>
      <c r="C22" s="118" t="s">
        <v>185</v>
      </c>
      <c r="D22" s="90">
        <v>210</v>
      </c>
      <c r="E22" s="90">
        <v>110</v>
      </c>
      <c r="F22" s="137">
        <v>7515</v>
      </c>
      <c r="K22" s="66"/>
      <c r="L22" s="67"/>
    </row>
    <row r="23" spans="1:12" ht="15" customHeight="1" x14ac:dyDescent="0.2">
      <c r="A23" s="100" t="s">
        <v>336</v>
      </c>
      <c r="B23" s="73">
        <v>950</v>
      </c>
      <c r="C23" s="73" t="s">
        <v>185</v>
      </c>
      <c r="D23" s="75">
        <v>150</v>
      </c>
      <c r="E23" s="75">
        <v>112</v>
      </c>
      <c r="F23" s="138">
        <v>7681</v>
      </c>
      <c r="K23" s="66"/>
      <c r="L23" s="67"/>
    </row>
    <row r="24" spans="1:12" ht="15" customHeight="1" x14ac:dyDescent="0.2">
      <c r="A24" s="264" t="s">
        <v>186</v>
      </c>
      <c r="B24" s="345"/>
      <c r="C24" s="345"/>
      <c r="D24" s="345"/>
      <c r="E24" s="345"/>
      <c r="F24" s="345"/>
      <c r="K24" s="66"/>
      <c r="L24" s="67"/>
    </row>
    <row r="25" spans="1:12" ht="15" customHeight="1" x14ac:dyDescent="0.2">
      <c r="A25" s="50" t="s">
        <v>332</v>
      </c>
      <c r="B25" s="118">
        <v>500</v>
      </c>
      <c r="C25" s="118" t="s">
        <v>184</v>
      </c>
      <c r="D25" s="5">
        <v>200</v>
      </c>
      <c r="E25" s="5">
        <v>100</v>
      </c>
      <c r="F25" s="107">
        <v>7139</v>
      </c>
      <c r="K25" s="66"/>
      <c r="L25" s="67"/>
    </row>
    <row r="26" spans="1:12" ht="15" customHeight="1" x14ac:dyDescent="0.2">
      <c r="A26" s="50" t="s">
        <v>333</v>
      </c>
      <c r="B26" s="118">
        <v>750</v>
      </c>
      <c r="C26" s="118" t="s">
        <v>185</v>
      </c>
      <c r="D26" s="5">
        <v>205</v>
      </c>
      <c r="E26" s="5">
        <v>119</v>
      </c>
      <c r="F26" s="107">
        <v>7860</v>
      </c>
      <c r="K26" s="66"/>
      <c r="L26" s="67"/>
    </row>
    <row r="27" spans="1:12" ht="15" customHeight="1" x14ac:dyDescent="0.2">
      <c r="A27" s="50" t="s">
        <v>334</v>
      </c>
      <c r="B27" s="118">
        <v>950</v>
      </c>
      <c r="C27" s="118" t="s">
        <v>185</v>
      </c>
      <c r="D27" s="5">
        <v>110</v>
      </c>
      <c r="E27" s="5">
        <v>123</v>
      </c>
      <c r="F27" s="107">
        <v>8279</v>
      </c>
      <c r="K27" s="66"/>
      <c r="L27" s="67"/>
    </row>
    <row r="28" spans="1:12" ht="15" customHeight="1" x14ac:dyDescent="0.2">
      <c r="A28" s="392" t="s">
        <v>46</v>
      </c>
      <c r="B28" s="332"/>
      <c r="C28" s="332"/>
      <c r="D28" s="332"/>
      <c r="E28" s="332"/>
      <c r="F28" s="373"/>
      <c r="K28" s="66"/>
      <c r="L28" s="67"/>
    </row>
    <row r="29" spans="1:12" ht="14.25" x14ac:dyDescent="0.2">
      <c r="A29" s="50" t="s">
        <v>368</v>
      </c>
      <c r="B29" s="152" t="s">
        <v>187</v>
      </c>
      <c r="C29" s="406"/>
      <c r="D29" s="406"/>
      <c r="E29" s="406"/>
      <c r="F29" s="107">
        <v>208</v>
      </c>
      <c r="K29" s="66"/>
      <c r="L29" s="67"/>
    </row>
    <row r="30" spans="1:12" ht="15" customHeight="1" x14ac:dyDescent="0.2">
      <c r="A30" s="50" t="s">
        <v>47</v>
      </c>
      <c r="B30" s="152" t="s">
        <v>152</v>
      </c>
      <c r="C30" s="406"/>
      <c r="D30" s="406"/>
      <c r="E30" s="406"/>
      <c r="F30" s="107">
        <v>90</v>
      </c>
      <c r="K30" s="66"/>
      <c r="L30" s="67"/>
    </row>
    <row r="31" spans="1:12" ht="15" customHeight="1" x14ac:dyDescent="0.2">
      <c r="A31" s="50" t="s">
        <v>181</v>
      </c>
      <c r="B31" s="152" t="s">
        <v>48</v>
      </c>
      <c r="C31" s="406"/>
      <c r="D31" s="406"/>
      <c r="E31" s="406"/>
      <c r="F31" s="107">
        <v>205</v>
      </c>
      <c r="K31" s="66"/>
      <c r="L31" s="67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2"/>
      <c r="B34" s="13"/>
      <c r="C34" s="13"/>
      <c r="D34" s="13"/>
      <c r="E34" s="13"/>
      <c r="F34" s="14"/>
      <c r="G34" s="31"/>
      <c r="H34" s="13"/>
      <c r="I34" s="13"/>
    </row>
    <row r="35" spans="1:9" ht="13.15" customHeight="1" x14ac:dyDescent="0.2">
      <c r="A35" s="12"/>
      <c r="B35" s="18"/>
      <c r="C35" s="18"/>
      <c r="D35" s="17"/>
      <c r="E35" s="127"/>
      <c r="F35" s="127"/>
    </row>
    <row r="36" spans="1:9" x14ac:dyDescent="0.2">
      <c r="A36" s="1"/>
      <c r="B36" s="18"/>
      <c r="C36" s="18"/>
      <c r="D36" s="17"/>
      <c r="E36" s="127"/>
      <c r="F36" s="127"/>
    </row>
    <row r="37" spans="1:9" x14ac:dyDescent="0.2">
      <c r="A37" s="1"/>
      <c r="B37" s="18"/>
      <c r="C37" s="19"/>
      <c r="D37" s="18"/>
      <c r="E37" s="127"/>
      <c r="F37" s="127"/>
    </row>
    <row r="38" spans="1:9" x14ac:dyDescent="0.2">
      <c r="A38" s="1"/>
      <c r="B38" s="18"/>
      <c r="C38" s="19"/>
      <c r="D38" s="18"/>
      <c r="E38" s="18"/>
      <c r="F38" s="1"/>
      <c r="G38" s="17"/>
      <c r="H38" s="17"/>
      <c r="I38" s="17"/>
    </row>
    <row r="39" spans="1:9" ht="12.75" customHeight="1" x14ac:dyDescent="0.2">
      <c r="A39" s="1"/>
      <c r="B39" s="18"/>
      <c r="C39" s="18"/>
      <c r="D39" s="17"/>
      <c r="E39" s="17"/>
      <c r="F39" s="1"/>
      <c r="G39" s="21"/>
      <c r="H39" s="21"/>
      <c r="I39" s="21"/>
    </row>
    <row r="40" spans="1:9" ht="13.15" customHeight="1" x14ac:dyDescent="0.2">
      <c r="A40" s="1"/>
      <c r="B40" s="18"/>
      <c r="C40" s="18"/>
      <c r="D40" s="17"/>
      <c r="E40" s="18"/>
      <c r="F40" s="18"/>
    </row>
    <row r="41" spans="1:9" x14ac:dyDescent="0.2">
      <c r="A41" s="1"/>
      <c r="B41" s="18"/>
      <c r="C41" s="18"/>
      <c r="D41" s="17"/>
      <c r="E41" s="18"/>
      <c r="F41" s="18"/>
    </row>
    <row r="42" spans="1:9" x14ac:dyDescent="0.2">
      <c r="A42" s="1"/>
      <c r="B42" s="18"/>
      <c r="C42" s="18"/>
      <c r="D42" s="17"/>
      <c r="E42" s="17"/>
      <c r="F42" s="1"/>
      <c r="G42" s="19"/>
      <c r="H42" s="19"/>
      <c r="I42" s="19"/>
    </row>
    <row r="43" spans="1:9" x14ac:dyDescent="0.2">
      <c r="A43" s="1"/>
      <c r="B43" s="17"/>
      <c r="C43" s="17"/>
      <c r="D43" s="17"/>
      <c r="E43" s="17"/>
      <c r="F43" s="1"/>
      <c r="G43" s="19"/>
      <c r="H43" s="19"/>
      <c r="I43" s="19"/>
    </row>
    <row r="44" spans="1:9" ht="12.75" customHeight="1" x14ac:dyDescent="0.2">
      <c r="A44" s="1"/>
      <c r="B44" s="18"/>
      <c r="C44" s="18"/>
      <c r="D44" s="17"/>
      <c r="E44" s="17"/>
      <c r="F44" s="1"/>
      <c r="G44" s="21"/>
      <c r="H44" s="21"/>
      <c r="I44" s="21"/>
    </row>
    <row r="45" spans="1:9" ht="13.15" customHeight="1" x14ac:dyDescent="0.2">
      <c r="A45" s="1"/>
      <c r="B45" s="18"/>
      <c r="C45" s="18"/>
      <c r="D45" s="17"/>
      <c r="E45" s="18"/>
      <c r="F45" s="18"/>
    </row>
    <row r="46" spans="1:9" x14ac:dyDescent="0.2">
      <c r="A46" s="22"/>
      <c r="B46" s="18"/>
      <c r="C46" s="18"/>
      <c r="D46" s="17"/>
      <c r="E46" s="18"/>
      <c r="F46" s="18"/>
    </row>
    <row r="47" spans="1:9" x14ac:dyDescent="0.2">
      <c r="A47" s="25"/>
      <c r="B47" s="18"/>
      <c r="C47" s="18"/>
      <c r="D47" s="17"/>
      <c r="E47" s="17"/>
      <c r="F47" s="23"/>
      <c r="G47" s="23"/>
      <c r="H47" s="29"/>
      <c r="I47" s="29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</sheetData>
  <sheetProtection formatCells="0" formatColumns="0" formatRows="0" insertColumns="0" insertRows="0" insertHyperlinks="0" deleteColumns="0" deleteRows="0" sort="0" autoFilter="0" pivotTables="0"/>
  <customSheetViews>
    <customSheetView guid="{285A0D2A-B87E-49F3-8437-DBFC219FA501}" hiddenColumns="1" topLeftCell="A22">
      <selection activeCell="I25" sqref="I25"/>
      <pageMargins left="0.39374999999999999" right="0" top="0.62986111111111109" bottom="0.51180555555555551" header="0.51180555555555551" footer="0.11805555555555555"/>
      <pageSetup paperSize="9" scale="70" firstPageNumber="0" orientation="portrait" horizontalDpi="300" verticalDpi="300" r:id="rId1"/>
      <headerFooter alignWithMargins="0">
        <oddFooter>&amp;CООО "АйКонд", РБ, 220113, г. Минск, ул. Мележа,  5/2, 803 , тел./факс: (017) 287-65-10 , e-mail:office@icond.by, www.icond.by</oddFooter>
      </headerFooter>
    </customSheetView>
  </customSheetViews>
  <mergeCells count="19">
    <mergeCell ref="B31:E31"/>
    <mergeCell ref="A28:F28"/>
    <mergeCell ref="A1:F1"/>
    <mergeCell ref="B30:E30"/>
    <mergeCell ref="A6:F6"/>
    <mergeCell ref="A16:F16"/>
    <mergeCell ref="A20:F20"/>
    <mergeCell ref="A3:A5"/>
    <mergeCell ref="B3:B4"/>
    <mergeCell ref="C3:C4"/>
    <mergeCell ref="B29:E29"/>
    <mergeCell ref="D3:D4"/>
    <mergeCell ref="E3:E4"/>
    <mergeCell ref="F3:F4"/>
    <mergeCell ref="A2:F2"/>
    <mergeCell ref="A24:F24"/>
    <mergeCell ref="B17:E17"/>
    <mergeCell ref="B18:E18"/>
    <mergeCell ref="B19:E19"/>
  </mergeCells>
  <pageMargins left="0.39374999999999999" right="0" top="0.62986111111111109" bottom="0.51180555555555551" header="0.51180555555555551" footer="0.11805555555555555"/>
  <pageSetup paperSize="9" scale="70" firstPageNumber="0" orientation="portrait" horizontalDpi="300" verticalDpi="300" r:id="rId2"/>
  <headerFooter alignWithMargins="0">
    <oddFooter>&amp;CООО "АйКонд", РБ, 220113, г. Минск, ул. Мележа,  5/2, 803 , тел./факс: (017) 287-65-10 , e-mail:office@icond.by, www.icond.by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41946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Настенного типа</vt:lpstr>
      <vt:lpstr>Канальники</vt:lpstr>
      <vt:lpstr>Кассеты</vt:lpstr>
      <vt:lpstr>Подпотолочники</vt:lpstr>
      <vt:lpstr>Мультики</vt:lpstr>
      <vt:lpstr>VAM</vt:lpstr>
      <vt:lpstr>Кассеты!Заголовки_для_печати</vt:lpstr>
      <vt:lpstr>Мультики!Заголовки_для_печати</vt:lpstr>
      <vt:lpstr>Подпотолочники!Заголовки_для_печати</vt:lpstr>
      <vt:lpstr>VAM!Область_печати</vt:lpstr>
      <vt:lpstr>Кассеты!Область_печати</vt:lpstr>
      <vt:lpstr>Мультики!Область_печати</vt:lpstr>
      <vt:lpstr>Подпотолочники!Область_печати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АрктикаЭйр</dc:creator>
  <cp:lastModifiedBy>chub</cp:lastModifiedBy>
  <cp:revision>31</cp:revision>
  <cp:lastPrinted>2015-05-11T08:29:12Z</cp:lastPrinted>
  <dcterms:created xsi:type="dcterms:W3CDTF">2003-06-26T11:41:27Z</dcterms:created>
  <dcterms:modified xsi:type="dcterms:W3CDTF">2018-08-01T07:30:23Z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805986221</vt:i4>
  </property>
  <property fmtid="{D5CDD505-2E9C-101B-9397-08002B2CF9AE}" pid="3" name="_AuthorEmail">
    <vt:lpwstr>irina@condi.by</vt:lpwstr>
  </property>
  <property fmtid="{D5CDD505-2E9C-101B-9397-08002B2CF9AE}" pid="4" name="_AuthorEmailDisplayName">
    <vt:lpwstr>Ирина Е. Галенчик</vt:lpwstr>
  </property>
  <property fmtid="{D5CDD505-2E9C-101B-9397-08002B2CF9AE}" pid="5" name="_EmailSubject">
    <vt:lpwstr>прайс для дилеров</vt:lpwstr>
  </property>
  <property fmtid="{D5CDD505-2E9C-101B-9397-08002B2CF9AE}" pid="6" name="_ReviewingToolsShownOnce">
    <vt:lpwstr/>
  </property>
</Properties>
</file>